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.davnor.local\Femie Grace Marimon\DILG REPORT 2024\2ND QUARTER\"/>
    </mc:Choice>
  </mc:AlternateContent>
  <xr:revisionPtr revIDLastSave="0" documentId="13_ncr:1_{20FA4CCC-DDD3-41DB-8403-1B6CBBB4F8F3}" xr6:coauthVersionLast="36" xr6:coauthVersionMax="47" xr10:uidLastSave="{00000000-0000-0000-0000-000000000000}"/>
  <bookViews>
    <workbookView xWindow="0" yWindow="0" windowWidth="28800" windowHeight="12225" tabRatio="705" xr2:uid="{00000000-000D-0000-FFFF-FFFF00000000}"/>
  </bookViews>
  <sheets>
    <sheet name="BIDDING GOODS 2024" sheetId="11" r:id="rId1"/>
    <sheet name="BIDDING CIVIL WORKS 2024" sheetId="12" r:id="rId2"/>
    <sheet name="BIDDING CONSULTING SERVICE 2024" sheetId="8" r:id="rId3"/>
  </sheets>
  <definedNames>
    <definedName name="_xlnm.Print_Area" localSheetId="1">'BIDDING CIVIL WORKS 2024'!$A$1:$J$32</definedName>
    <definedName name="_xlnm.Print_Area" localSheetId="2">'BIDDING CONSULTING SERVICE 2024'!$A$1:$J$27</definedName>
    <definedName name="_xlnm.Print_Area" localSheetId="0">'BIDDING GOODS 2024'!$A$1:$G$79</definedName>
    <definedName name="_xlnm.Print_Titles" localSheetId="1">'BIDDING CIVIL WORKS 2024'!$1:$12</definedName>
    <definedName name="_xlnm.Print_Titles" localSheetId="0">'BIDDING GOODS 2024'!$1:$13</definedName>
  </definedNames>
  <calcPr calcId="179021" concurrentCalc="0"/>
</workbook>
</file>

<file path=xl/calcChain.xml><?xml version="1.0" encoding="utf-8"?>
<calcChain xmlns="http://schemas.openxmlformats.org/spreadsheetml/2006/main">
  <c r="D22" i="12" l="1"/>
  <c r="H22" i="12"/>
  <c r="C68" i="11"/>
  <c r="F68" i="11"/>
</calcChain>
</file>

<file path=xl/sharedStrings.xml><?xml version="1.0" encoding="utf-8"?>
<sst xmlns="http://schemas.openxmlformats.org/spreadsheetml/2006/main" count="415" uniqueCount="243">
  <si>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</si>
  <si>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</si>
  <si>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</si>
  <si>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</si>
  <si>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</si>
  <si>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</si>
  <si>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</si>
  <si>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</si>
  <si>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</si>
  <si>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We hereby Certify that we have reviewed the contents and herby attest to the veracity correctness of the data or information contained in this documents</t>
  </si>
  <si>
    <t>CONSULTING SERVICES BID-OUT</t>
  </si>
  <si>
    <t>FDP Form 10c - Bid Results on Civil Works</t>
  </si>
  <si>
    <t>FDP Form 10b - Bid Results on Goods and Services</t>
  </si>
  <si>
    <t>GOODS AND SERVICES BID-OUT</t>
  </si>
  <si>
    <t>ITEM DESCRIPTION</t>
  </si>
  <si>
    <t>DATE OF BIDDING</t>
  </si>
  <si>
    <t>FDP Form 10a - Bid Results on Civil Works</t>
  </si>
  <si>
    <t>CIVIL WORKS BID-OUT</t>
  </si>
  <si>
    <t>ADDRESS OF BIDDER</t>
  </si>
  <si>
    <t>ADDRESS</t>
  </si>
  <si>
    <t>JJR CONSTRUCTION AND SUPPLY</t>
  </si>
  <si>
    <t>Note: Bid Results are in three (3) separate forms, particularly, for Civil Works (Form 10a-CW), Goods and Services (Form 10b - GS) and Consulting Services</t>
  </si>
  <si>
    <t>(Form 10c - CS). If there is no bidded project, good or service for the quarter, the forms must still be submitted with the said notation and signed accordingly.</t>
  </si>
  <si>
    <t>REGION:</t>
  </si>
  <si>
    <t>PROVINCE:</t>
  </si>
  <si>
    <t>CITY/MUNICIPALITY:</t>
  </si>
  <si>
    <t>No.</t>
  </si>
  <si>
    <t>REGION XI - DAVAO REGION</t>
  </si>
  <si>
    <t>DAVAO DEL NORTE</t>
  </si>
  <si>
    <t>CALENDAR YEAR:</t>
  </si>
  <si>
    <t>QUARTER:</t>
  </si>
  <si>
    <t>We hereby Certify that we have reviewed the contents and hereby attest to the veracity correctness of the data or information contained in this document.</t>
  </si>
  <si>
    <t>BAC Secretariat Head</t>
  </si>
  <si>
    <t>JUDETH M. MADELO</t>
  </si>
  <si>
    <t>BAC Chairperson</t>
  </si>
  <si>
    <t>LIFELINE DIAGNOSTICS SUPPLIES INC.</t>
  </si>
  <si>
    <t>ZULAR-AZ CONSTRUCTION AND SUPPLY INC.</t>
  </si>
  <si>
    <t>POWER-UP TIRES, BATTERY &amp; AUTO SUPPLY CORPORATION</t>
  </si>
  <si>
    <t>Carmen, Davao del Norte</t>
  </si>
  <si>
    <t>Kapalong, Davao del Norte</t>
  </si>
  <si>
    <t>TOTAL ABC:</t>
  </si>
  <si>
    <t>TOTAL BID AMOUNT:</t>
  </si>
  <si>
    <t>DENNIS DEAN T. CASTILLO, MPA</t>
  </si>
  <si>
    <t>2nd</t>
  </si>
  <si>
    <t>2023126843</t>
  </si>
  <si>
    <t>HEAL J TRADING</t>
  </si>
  <si>
    <t>M &amp; C INDUSTRIAL TRADING</t>
  </si>
  <si>
    <t>2024010337</t>
  </si>
  <si>
    <t>5 KIDS RUBBER NURSERY</t>
  </si>
  <si>
    <t>DAVAO TCM HARDWARE DIGOS</t>
  </si>
  <si>
    <t>2024010476</t>
  </si>
  <si>
    <t>FL2 LUMBER &amp; CONSTRUCTION SUPPLY</t>
  </si>
  <si>
    <t>2024010635</t>
  </si>
  <si>
    <t>MEECO ENTERPRISES</t>
  </si>
  <si>
    <t>2024010917</t>
  </si>
  <si>
    <t>2024010963</t>
  </si>
  <si>
    <t>BUGHAO AGRICULTURAL PRODUCT TRADING / MADAVE FRUIT TREES GROWER (JV)</t>
  </si>
  <si>
    <t>2024021066</t>
  </si>
  <si>
    <t>2024021101</t>
  </si>
  <si>
    <t>GC TECH</t>
  </si>
  <si>
    <t>2024021144</t>
  </si>
  <si>
    <t>GPS REFRIGERATION AND AIRCONDITIONING SERVICES</t>
  </si>
  <si>
    <t>2024021153</t>
  </si>
  <si>
    <t>OS1 SOLUTIONS INC.</t>
  </si>
  <si>
    <t>2024021175</t>
  </si>
  <si>
    <t>2024021234</t>
  </si>
  <si>
    <t>MEDJOY DISTRIBUTION</t>
  </si>
  <si>
    <t>2024021268</t>
  </si>
  <si>
    <t>CHECKWAY ELECTROTECH</t>
  </si>
  <si>
    <t>2024021273</t>
  </si>
  <si>
    <t>2024021274</t>
  </si>
  <si>
    <t>2024021304</t>
  </si>
  <si>
    <t>2024021432</t>
  </si>
  <si>
    <t>2024021437</t>
  </si>
  <si>
    <t>2024021445</t>
  </si>
  <si>
    <t>2024021462</t>
  </si>
  <si>
    <t>CRO-MAGNON CORPORATION</t>
  </si>
  <si>
    <t>REDEMP MEDICAL SUPPLY</t>
  </si>
  <si>
    <t>2024021472</t>
  </si>
  <si>
    <t>2024021476</t>
  </si>
  <si>
    <t>2024021480</t>
  </si>
  <si>
    <t>2024021484</t>
  </si>
  <si>
    <t>2024021594</t>
  </si>
  <si>
    <t>2024021666</t>
  </si>
  <si>
    <t>2024021667</t>
  </si>
  <si>
    <t>2024031833</t>
  </si>
  <si>
    <t>2024031931</t>
  </si>
  <si>
    <t>PAGTANUM CORPORATION</t>
  </si>
  <si>
    <t>BEBOT RUBBER NURSERY</t>
  </si>
  <si>
    <t>J BITES CAKE &amp; PASTRIES</t>
  </si>
  <si>
    <t>TAGUM BUILDERS CONTRACTORS CORP</t>
  </si>
  <si>
    <t>2024031949</t>
  </si>
  <si>
    <t>2024031993</t>
  </si>
  <si>
    <t>2024032021</t>
  </si>
  <si>
    <t>2024032023</t>
  </si>
  <si>
    <t>2024032049</t>
  </si>
  <si>
    <t>2024032077</t>
  </si>
  <si>
    <t>2024032090</t>
  </si>
  <si>
    <t>2024032097</t>
  </si>
  <si>
    <t>2024032114</t>
  </si>
  <si>
    <t>2024032124</t>
  </si>
  <si>
    <t>2024042208</t>
  </si>
  <si>
    <t>2024042372</t>
  </si>
  <si>
    <t>2024042387</t>
  </si>
  <si>
    <t>2024042597</t>
  </si>
  <si>
    <t>2024052799</t>
  </si>
  <si>
    <t>BUGHAO AGRICULTURAL PRODUCTS TRADING</t>
  </si>
  <si>
    <t>4M GENERAL MERCHANDISE</t>
  </si>
  <si>
    <t>CMC ENTERPRISES</t>
  </si>
  <si>
    <t>LYR MARKETING CORPORATION</t>
  </si>
  <si>
    <t>LARICEL'S JEWELRY</t>
  </si>
  <si>
    <t>2024052853</t>
  </si>
  <si>
    <t>2024052858</t>
  </si>
  <si>
    <t>2024052859</t>
  </si>
  <si>
    <t>2024052973</t>
  </si>
  <si>
    <t>2024052977</t>
  </si>
  <si>
    <t>2024052978</t>
  </si>
  <si>
    <t>2024052979</t>
  </si>
  <si>
    <t>2024052980</t>
  </si>
  <si>
    <t>2024052981</t>
  </si>
  <si>
    <t>2024053001</t>
  </si>
  <si>
    <t>2024053007</t>
  </si>
  <si>
    <t>DO'S ASIA CHEMICAL TRADING CORPORATION</t>
  </si>
  <si>
    <t>STAR GLASS TEMP. &amp; SIGNAGE PROFESSIONALS</t>
  </si>
  <si>
    <t>DAGOEMC</t>
  </si>
  <si>
    <t>EDCO ENTERPRISES</t>
  </si>
  <si>
    <t>SIGNAUDIO ENTERPRISES</t>
  </si>
  <si>
    <t>Procurement of Drugs and Medicines for the consumption of three (3) Davao del Norte Hospitals</t>
  </si>
  <si>
    <t>TAGUM CITY</t>
  </si>
  <si>
    <t>Procurement of Coffee Seedlings for Distribution to Develop Underutilized Land</t>
  </si>
  <si>
    <t>2024010081</t>
  </si>
  <si>
    <t>2024010084</t>
  </si>
  <si>
    <t>Marcus Construction &amp; Supply</t>
  </si>
  <si>
    <t>2024010250</t>
  </si>
  <si>
    <t>2024010272</t>
  </si>
  <si>
    <t>2024010319</t>
  </si>
  <si>
    <t>2024010926</t>
  </si>
  <si>
    <t>2024021123</t>
  </si>
  <si>
    <t>3E ELECTRICAL SALES &amp; SERVICES</t>
  </si>
  <si>
    <t>2024021269</t>
  </si>
  <si>
    <t>DPL BUILDAXIS CONSTRUCTION SERVICES</t>
  </si>
  <si>
    <t>Procurement of 1 Lot Contract Package: Equipment, Labor and Materials for the Upgrading of Jct. Highway - Ising - Magsaysay Provincial Road (Phase II), Carmen, Davao del Norte</t>
  </si>
  <si>
    <t>Procurement of 1 Lot Contract Package: Equipment, Labor and Materials for the Construction of 10.0 Ln.m. Flat Slab Bridge Brgy Kinamayan, Sto.tomas, Davao del Norte</t>
  </si>
  <si>
    <t>Procurement of 1 Lot Contract Package: Equipment, Labor and Materials for the Upgrading of Barangay Road, Brgy Tagdaliao, IGACOS, Davao del Norte</t>
  </si>
  <si>
    <t>Procurement of 1 Lot Contract: Equipment, Labor and Materials for the Construction of Tribal Hall (Phase II) at Brgy. San Agustin, Tagum City, Davao del Norte</t>
  </si>
  <si>
    <t>Procurement of 1 Lot Contract: Equipment, Labor and Materials for the Rehabilitation/Improvement of Administration Building (Luntiang Paraiso Regional Rehabilitation Center) at P-2, Brgy. Pob., New Corella, Davao del Norte</t>
  </si>
  <si>
    <t>Procurement of 1 Lot Contract: Equipment, Labor and Materials for the Construction of Single Phase Line and Removal of Existing Line at Bahay Pag-asa, Poblacion,Municipality of  New Corella, Davao del Norte</t>
  </si>
  <si>
    <t>Procurement of 1 Lot Contract Package: Equipment, Labor and Materials for the Construction of Multi-Purpose Building in Davao del Norte District Hospital - Carmen Zone, Brgy Ising, Carmen, Davao del Norte</t>
  </si>
  <si>
    <t>Procurement of JOB ORDER: Supply &amp; Installation (Labor &amp; Materials) for the Impv't./ Rehab. of PPDO Building (Revised) at Government Center, Brgy. Mankilam, Tagum City, Davao del Norte</t>
  </si>
  <si>
    <t>Brgy. Mankilam, Tagum City, Davao del Norte</t>
  </si>
  <si>
    <t>Brgy Ising, Carmen, Davao del Norte</t>
  </si>
  <si>
    <t>Municipality of  New Corella, Davao del Norte</t>
  </si>
  <si>
    <t>Sto.tomas, Davao del Norte</t>
  </si>
  <si>
    <t>Brgy Tagdaliao, IGACOS, Davao del Norte</t>
  </si>
  <si>
    <t>Brgy. San Agustin, Tagum City, Davao del Norte</t>
  </si>
  <si>
    <t>P-2, Brgy. Pob., New Corella, Davao del Norte</t>
  </si>
  <si>
    <t>Midsayap Cotabato</t>
  </si>
  <si>
    <t>Cotabato City</t>
  </si>
  <si>
    <t>April 4, 2024</t>
  </si>
  <si>
    <t>April 2, 2024</t>
  </si>
  <si>
    <t>May 30, 2024</t>
  </si>
  <si>
    <t>Procurement of Hardware Materials for the Construction of PEO Sub-office Comm'l Bldg (Phase 2) Brgy Kinawitnon, IGACOS, Davao del Norte</t>
  </si>
  <si>
    <t>Procurement of Construction Supplies to be used for Maintenance of Various Prov'l Roads &amp; Bridges Dist.1</t>
  </si>
  <si>
    <t>Procurement of Tires for the Maintenance of Heavy Equipment (Graders)</t>
  </si>
  <si>
    <t>Procurement of Fruit Tree Seedlings for the Expansion and Maintenance of Demonstration Farm</t>
  </si>
  <si>
    <t xml:space="preserve">Procurement of Drugs and Medicines to be used for Calamity </t>
  </si>
  <si>
    <t>Procurement of Solar Street Lights for the Installation of Streetlights with Solar Panels</t>
  </si>
  <si>
    <t>Procurement of Airconditioning Parts for Maintenance Stockroom Supplies for the 1st Quarter of 2024</t>
  </si>
  <si>
    <t>Procurement of Information Technology Subscription for use of PADO-IT Server and End users</t>
  </si>
  <si>
    <t>Procurement of Tires for the Maintenance of PEO Dump Trucks</t>
  </si>
  <si>
    <t>Procurement of Fuel Additives, Lubricants &amp; Anti Corrosive for the Repair &amp; Maintenance of Various Provincial Roads and Bridges at the Municipality of Asuncion, Kapalong, Talaingod, San Isidro &amp; New Corella, Province of Davao del Norte</t>
  </si>
  <si>
    <t>Procurement of Electrical Materials for the Impv't./Rehab. of PPDO Building (Revised) at Government Center, Brgy. Mankilam, Tagum City, Davao del Norte</t>
  </si>
  <si>
    <t>Procurement of Construction Supplies for Repair and Maintenance of Various Provincial Roads and Bridges within District 2 of Davao del Norte</t>
  </si>
  <si>
    <t>Procurement of Premium Well-Milled Rice 50's (Good Quality) for the 2nd Quarter Food Assistance for Paupers Burial of Davao del Norte</t>
  </si>
  <si>
    <t>Procurement of Construction Materials for Rehabilitation of Concrete Fence from OMMA/NCIP to PRC</t>
  </si>
  <si>
    <t>Procurement of Lubricants &amp; Anti Corrosive for the Repair &amp; Maintenance of Various Provincial Roads and Bridges at the Municipality of Asuncion, Kapalong, Talaingod, San Isidro &amp; New Corella, Province of Davao del Norte</t>
  </si>
  <si>
    <t>Procurement of Oil and Lubricants for the Maintenance of Various Equipment</t>
  </si>
  <si>
    <t>Procurement of Assistive Devices for Elderly Use</t>
  </si>
  <si>
    <t>Procurement of Animal Feeds for DavNor KAAGAPAY support to Freshwater Hatcheries and Backyard Fishpond Operators</t>
  </si>
  <si>
    <t>Procurement of Abaca Seedlings for Distribution of Planting Materials to Develop Underutilized Land</t>
  </si>
  <si>
    <t>Procurement of Vegetable Seeds for the Distribution of Production</t>
  </si>
  <si>
    <t>Procurement of Hardware Materials for the Impv't/Rehab. of PPDO Building (Phase II) at Government Center, Brgy. Mankilam, Tagum City, Davao Del Norte</t>
  </si>
  <si>
    <t>Procurement of Pack Meals to be served during the Barangay Consultation Meeting with Barangay Officials, Functionaries, and Barangay Tanods of Davao del Norte- 2nd Quarter of CY 2024</t>
  </si>
  <si>
    <t>Procurement of Hardware Materials for the Improvement of PGSO Depot (Phase 2)</t>
  </si>
  <si>
    <t>Procurement of Meal and Snacks to be used for Provincial Nutrition Congress- 4th Quarter of 2024</t>
  </si>
  <si>
    <t>Procurement of Medical Supplies for use of PEEDO Davao del Norte Blood Center Laboratory</t>
  </si>
  <si>
    <t>Procurement of Durian, Grafted for Oplan Kaagapay sa Kalinaw ug Kalambuan 2024 (OPLAN KKK 2024)</t>
  </si>
  <si>
    <t>Procurement of General Merchandise to be used during the conduct of OPLAN KKK 2024</t>
  </si>
  <si>
    <t>Procurement of Tilapia Fingerling No. 22 to be distributed during Oplan Kaagapay sa Kalinaw og Kalamboan (KKK)</t>
  </si>
  <si>
    <t>Procurement of Seeds to be distributed during Oplan KAAGAPAY sa Kalinaw og Kalamboan (KKK)</t>
  </si>
  <si>
    <t>Procurement of Drugs and Medicines to be used for Oplan Kaagapay sa Kalinaw ug Kalambuan</t>
  </si>
  <si>
    <t>Procurement of Construction Materials for the Rehabilitation of PGSO Main Building Roofing</t>
  </si>
  <si>
    <t xml:space="preserve">Procurement of Coconut Seedlings for Pantaron Mountain Range Management Project Implementation </t>
  </si>
  <si>
    <t>Procurement of Rice for the use of Government Forces and Indigenous  People for the 2nd Quarter of CY 2024</t>
  </si>
  <si>
    <t>Procurement of Rice for the use of Government Forces and Indigenous People for the 2nd Quarter of CY 2024</t>
  </si>
  <si>
    <t>Procurement of Dry Goods for the use of Oplan KKK</t>
  </si>
  <si>
    <t>Procurement of Rice for Riverbank Rehabilitation Project Implementation</t>
  </si>
  <si>
    <t>Procurement of Non-Melt EP Grease NLGI #2 for the use of Motor Pool Shop</t>
  </si>
  <si>
    <t>Procurement of Construction Supplies for the Improvement of Bridge Backwall Protection along Feeder Road 3 - Kimamon - Luna Provincial Road (Katipunan Section) Mun. of Sto. Tomas, Davao del Norte</t>
  </si>
  <si>
    <t>Procurement of Rice for Immediate Distribution of Relief Goods to the affected Families due to Trough of Low Pressure Area (LPA)</t>
  </si>
  <si>
    <t>Procurement of 19 pcs. Service Ring for Salamat-Mabuhay Program " A Tribute to the Retirees" 2024</t>
  </si>
  <si>
    <t>PROCUREMENT OF 2,000 BAGS OF CERTIFIED RICE SEEDS TO AUGMENT AREAS AFFECTED BY CALAMITY</t>
  </si>
  <si>
    <t>PROCUREMENT OF 7,280 BAGS OF COMPLETE FERTILIZER TO AUGMENT AREAS AFFECTED BY CALAMITY</t>
  </si>
  <si>
    <t>PROCUREMENT OF 2,942 BAGS OF HYBRID CORN SEEDS TO AUGMENT AREAS AFFECTED BY CALAMITY</t>
  </si>
  <si>
    <t>Procurement of Tarpaulin for Bagong Pilipinas Serbisyo Fair (BPSF) 2024</t>
  </si>
  <si>
    <t>Procurement of Meals and Snacks for Bagong Pilipinas Serbisyo Fair (BPSF) 2024 VIP Guests/Visitors/National Agencies</t>
  </si>
  <si>
    <t>Procurement of Meals and Snacks for Bagong Pilipinas Serbisyo Fair (BPSF) 2024 Beneficiaries</t>
  </si>
  <si>
    <t>Procurement of Meals and Snacks for Bagong Pilipinas Serbisyo Fair (BPSF) 2024 VVIP Guests - Opening Program</t>
  </si>
  <si>
    <t>Rental of Tents and Railings Rental for Bagong Pilipinas Serbisyo Fair (BPSF) 2024</t>
  </si>
  <si>
    <t>Rental of Audio and Visual Equipment for Bagong Pilipinas Serbisyo Fair (BPSF) 2024</t>
  </si>
  <si>
    <t>Rental of Chairs, Tables and Portalets for Bagong Pilipinas Serbisyo Fair (BPSF) 2024</t>
  </si>
  <si>
    <t>Procurement of Bottled Water for Bagong Pilipinas Serbisyo Fair (BPSF) 2024</t>
  </si>
  <si>
    <t>April 25, 2024</t>
  </si>
  <si>
    <t>May 7, 2024</t>
  </si>
  <si>
    <t>April 18, 2024</t>
  </si>
  <si>
    <t>May 16, 2024</t>
  </si>
  <si>
    <t>May 23, 2024</t>
  </si>
  <si>
    <t>June 13, 2024</t>
  </si>
  <si>
    <t>June 3, 2024</t>
  </si>
  <si>
    <t>June 6, 2024</t>
  </si>
  <si>
    <t>We hereby Certify that we have reviewed the contents and herby attest to the veracity correctness of the data or information contained in this documents.</t>
  </si>
  <si>
    <t>DAVAO CITY</t>
  </si>
  <si>
    <t>ASIAN HYBRID SEED TECHNOLOGIES INC.</t>
  </si>
  <si>
    <t>BULACAN</t>
  </si>
  <si>
    <t>DIGOS CITY</t>
  </si>
  <si>
    <t>MARS AGRI VENTURES AND COMMODITIES INC.</t>
  </si>
  <si>
    <t>BUTUAN CITY</t>
  </si>
  <si>
    <t>QUEZON CITY</t>
  </si>
  <si>
    <t>MAKILALA, COTABATO</t>
  </si>
  <si>
    <t>PASIG CITY</t>
  </si>
  <si>
    <t>MISAMIS ORIENTAL</t>
  </si>
  <si>
    <t>KIDAPAWAN CITY, COTABATO</t>
  </si>
  <si>
    <t>ASUNCION, DAVAO DEL NORTE</t>
  </si>
  <si>
    <t>Procurement of 1 Lot Contract Package: Equipment, Labor and Materials for the ROAD OPENING OF BDRY. SUA-ON TO PUROK 10 at Brgy. Florida, Kapalong, Davao del Norte</t>
  </si>
  <si>
    <t>80 Calendar Days</t>
  </si>
  <si>
    <t>145 Calendar Days</t>
  </si>
  <si>
    <t>45 Calendar Days</t>
  </si>
  <si>
    <t>100 Calendar Days</t>
  </si>
  <si>
    <t>317 Calendar Days</t>
  </si>
  <si>
    <t>15 Calendar Days</t>
  </si>
  <si>
    <t>240 Calendar Days</t>
  </si>
  <si>
    <t>20 Calendar Days</t>
  </si>
  <si>
    <t>30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</si>
</sst>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[$-3409]mmmm\ dd\,\ yyyy;@"/>
    <numFmt numFmtId="167" formatCode="&quot;₱&quot;#,##0.00"/>
    <numFmt numFmtId="168" formatCode="m\/d\/yy&quot;  &quot;h\:mm\ AM/PM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Arial Narrow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  <scheme val="minor"/>
    </font>
    <font>
      <b/>
      <u val="double"/>
      <sz val="11"/>
      <name val="Calibri"/>
      <family val="2"/>
      <scheme val="minor"/>
    </font>
    <font>
      <b/>
      <u val="double"/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i/>
      <sz val="11"/>
      <color theme="1"/>
      <name val="Calibri"/>
      <family val="2"/>
      <scheme val="minor"/>
    </font>
    <font>
      <sz val="9.5"/>
      <color indexed="8"/>
      <name val="Tahoma"/>
      <family val="2"/>
    </font>
    <font>
      <sz val="9.5"/>
      <name val="Tahoma"/>
      <family val="2"/>
    </font>
    <font>
      <sz val="9.5"/>
      <color rgb="FF333333"/>
      <name val="Poppins-Light"/>
    </font>
    <font>
      <sz val="9.5"/>
      <color theme="1"/>
      <name val="Tahoma"/>
      <family val="2"/>
    </font>
    <font>
      <sz val="9"/>
      <color rgb="FF000000"/>
      <name val="Tahoma"/>
      <family val="2"/>
    </font>
    <font>
      <b/>
      <u val="double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" xfId="1" applyFont="1" applyBorder="1" applyAlignment="1">
      <alignment vertic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1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4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64" fontId="23" fillId="0" borderId="0" xfId="1" applyFont="1" applyAlignment="1">
      <alignment horizontal="center" vertical="center"/>
    </xf>
    <xf numFmtId="164" fontId="23" fillId="0" borderId="0" xfId="1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4" fontId="19" fillId="0" borderId="0" xfId="1" applyFont="1" applyAlignment="1">
      <alignment horizontal="center" vertical="center" wrapText="1"/>
    </xf>
    <xf numFmtId="164" fontId="19" fillId="0" borderId="0" xfId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6" fillId="0" borderId="0" xfId="0" applyFont="1"/>
    <xf numFmtId="0" fontId="1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7" fontId="23" fillId="0" borderId="0" xfId="1" applyNumberFormat="1" applyFont="1" applyFill="1" applyBorder="1" applyAlignment="1">
      <alignment horizontal="center" vertical="center" wrapText="1"/>
    </xf>
    <xf numFmtId="164" fontId="21" fillId="0" borderId="0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7" fontId="23" fillId="0" borderId="0" xfId="1" applyNumberFormat="1" applyFont="1" applyBorder="1" applyAlignment="1">
      <alignment horizontal="center" vertical="center" wrapText="1"/>
    </xf>
    <xf numFmtId="166" fontId="23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 readingOrder="1"/>
    </xf>
    <xf numFmtId="0" fontId="22" fillId="0" borderId="1" xfId="0" applyFont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center" vertical="top" wrapText="1"/>
    </xf>
    <xf numFmtId="168" fontId="22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4" fontId="30" fillId="0" borderId="0" xfId="0" applyNumberFormat="1" applyFont="1" applyBorder="1" applyAlignment="1">
      <alignment horizontal="center" vertical="top" wrapText="1"/>
    </xf>
    <xf numFmtId="164" fontId="29" fillId="0" borderId="0" xfId="1" applyFont="1" applyFill="1" applyBorder="1" applyAlignment="1">
      <alignment horizontal="center" vertical="top" wrapText="1"/>
    </xf>
    <xf numFmtId="165" fontId="17" fillId="0" borderId="0" xfId="0" applyNumberFormat="1" applyFont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166" fontId="23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21" fillId="0" borderId="9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/>
    </xf>
    <xf numFmtId="4" fontId="33" fillId="0" borderId="1" xfId="0" applyNumberFormat="1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168" fontId="33" fillId="0" borderId="1" xfId="0" applyNumberFormat="1" applyFont="1" applyBorder="1" applyAlignment="1">
      <alignment horizontal="center" vertical="top"/>
    </xf>
    <xf numFmtId="0" fontId="36" fillId="0" borderId="1" xfId="0" applyFont="1" applyBorder="1" applyAlignment="1">
      <alignment horizontal="center" vertical="top" wrapText="1"/>
    </xf>
    <xf numFmtId="164" fontId="34" fillId="0" borderId="1" xfId="1" applyFont="1" applyFill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 readingOrder="1"/>
    </xf>
    <xf numFmtId="4" fontId="33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167" fontId="38" fillId="0" borderId="0" xfId="1" applyNumberFormat="1" applyFont="1" applyBorder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horizontal="center" vertical="center" wrapText="1"/>
    </xf>
    <xf numFmtId="0" fontId="28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horizontal="center" vertical="center"/>
    </xf>
    <xf numFmtId="164" fontId="26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1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164" fontId="11" fillId="0" borderId="0" xfId="1" applyFont="1" applyFill="1" applyBorder="1" applyAlignment="1">
      <alignment horizontal="right" vertical="top" wrapText="1"/>
    </xf>
    <xf numFmtId="0" fontId="15" fillId="0" borderId="0" xfId="0" applyFont="1" applyAlignment="1">
      <alignment horizontal="left" vertical="center"/>
    </xf>
    <xf numFmtId="4" fontId="21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8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7" xfId="6" xr:uid="{E390B845-116D-4A31-99C3-505DE3BB0C28}"/>
    <cellStyle name="Normal 8" xfId="7" xr:uid="{5ED30DE3-9930-4B72-8701-753CA0FFB242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540122</xdr:colOff>
      <xdr:row>70</xdr:row>
      <xdr:rowOff>179293</xdr:rowOff>
    </xdr:from>
    <xdr:to>
      <xdr:col>2</xdr:col>
      <xdr:colOff>2068458</xdr:colOff>
      <xdr:row>71</xdr:row>
      <xdr:rowOff>0</xdr:rowOff>
    </xdr:to>
    <xdr:pic>
      <xdr:nvPicPr>
        <xdr:cNvPr id="2" name="Picture 1" descr="Engr">
          <a:extLst>
            <a:ext uri="{FF2B5EF4-FFF2-40B4-BE49-F238E27FC236}">
              <a16:creationId xmlns:a16="http://schemas.microsoft.com/office/drawing/2014/main" id="{98965DC8-8EF0-4D54-B42B-8C73C079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647" y="31535593"/>
          <a:ext cx="461536" cy="1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1390650</xdr:colOff>
      <xdr:row>71</xdr:row>
      <xdr:rowOff>47625</xdr:rowOff>
    </xdr:from>
    <xdr:to>
      <xdr:col>1</xdr:col>
      <xdr:colOff>2191183</xdr:colOff>
      <xdr:row>77</xdr:row>
      <xdr:rowOff>34373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64ABC5-49D8-4B6B-89AC-BE331D376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50" y="23660100"/>
          <a:ext cx="800533" cy="1158323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70</xdr:row>
      <xdr:rowOff>19051</xdr:rowOff>
    </xdr:from>
    <xdr:to>
      <xdr:col>5</xdr:col>
      <xdr:colOff>617206</xdr:colOff>
      <xdr:row>77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96E7EB-3032-4695-8B83-76E76FBB6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23441026"/>
          <a:ext cx="2388856" cy="1495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1035326</xdr:colOff>
      <xdr:row>26</xdr:row>
      <xdr:rowOff>41413</xdr:rowOff>
    </xdr:from>
    <xdr:to>
      <xdr:col>2</xdr:col>
      <xdr:colOff>1835859</xdr:colOff>
      <xdr:row>31</xdr:row>
      <xdr:rowOff>73302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9B438-99D4-4916-9638-88A6F3BA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5391" y="10104783"/>
          <a:ext cx="800533" cy="1158323"/>
        </a:xfrm>
        <a:prstGeom prst="rect">
          <a:avLst/>
        </a:prstGeom>
      </xdr:spPr>
    </xdr:pic>
    <xdr:clientData/>
  </xdr:twoCellAnchor>
  <xdr:twoCellAnchor editAs="oneCell">
    <xdr:from>
      <xdr:col>5</xdr:col>
      <xdr:colOff>662608</xdr:colOff>
      <xdr:row>24</xdr:row>
      <xdr:rowOff>115957</xdr:rowOff>
    </xdr:from>
    <xdr:to>
      <xdr:col>7</xdr:col>
      <xdr:colOff>856573</xdr:colOff>
      <xdr:row>31</xdr:row>
      <xdr:rowOff>70816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5A661C-7567-4724-BEEF-6EEB733A3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7804" y="9765196"/>
          <a:ext cx="2388856" cy="1495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835790</xdr:colOff>
      <xdr:row>13</xdr:row>
      <xdr:rowOff>8885</xdr:rowOff>
    </xdr:from>
    <xdr:ext cx="6543261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608E47C-74E8-4915-A00D-77A0D14D00A4}"/>
            </a:ext>
          </a:extLst>
        </xdr:cNvPr>
        <xdr:cNvSpPr txBox="1"/>
      </xdr:nvSpPr>
      <xdr:spPr>
        <a:xfrm>
          <a:off x="2144442" y="2758711"/>
          <a:ext cx="6543261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2</xdr:col>
      <xdr:colOff>609600</xdr:colOff>
      <xdr:row>21</xdr:row>
      <xdr:rowOff>66675</xdr:rowOff>
    </xdr:from>
    <xdr:to>
      <xdr:col>2</xdr:col>
      <xdr:colOff>1410133</xdr:colOff>
      <xdr:row>26</xdr:row>
      <xdr:rowOff>177248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8E58BF-81CF-4343-9EFC-8E04BC6CB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4343400"/>
          <a:ext cx="800533" cy="1158323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19</xdr:row>
      <xdr:rowOff>114300</xdr:rowOff>
    </xdr:from>
    <xdr:to>
      <xdr:col>7</xdr:col>
      <xdr:colOff>579106</xdr:colOff>
      <xdr:row>26</xdr:row>
      <xdr:rowOff>180974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6CB3D4F-A947-4360-B774-3ABFF36D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4010025"/>
          <a:ext cx="2388856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4D97-D847-4DC7-92C9-2AD1D5CE4765}">
  <sheetPr>
    <tabColor rgb="FF0070C0"/>
  </sheetPr>
  <dimension ref="A1:R76"/>
  <sheetViews>
    <sheetView tabSelected="1" view="pageBreakPreview" zoomScaleNormal="100" zoomScaleSheetLayoutView="100" workbookViewId="0">
      <selection activeCell="C83" sqref="C83"/>
    </sheetView>
  </sheetViews>
  <sheetFormatPr defaultColWidth="9.140625" defaultRowHeight="12.75"/>
  <cols>
    <col min="1" max="1" width="18.28515625" style="37" customWidth="1"/>
    <col min="2" max="2" width="50.42578125" style="41" customWidth="1"/>
    <col min="3" max="3" width="15" style="38" customWidth="1"/>
    <col min="4" max="4" width="27.7109375" style="39" customWidth="1"/>
    <col min="5" max="5" width="12.7109375" style="39" customWidth="1"/>
    <col min="6" max="6" width="15" style="38" customWidth="1"/>
    <col min="7" max="7" width="19.5703125" style="42" customWidth="1"/>
    <col min="8" max="8" width="15.42578125" style="43" customWidth="1"/>
    <col min="9" max="9" width="31.85546875" style="40" bestFit="1" customWidth="1"/>
    <col min="10" max="16384" width="9.140625" style="37"/>
  </cols>
  <sheetData>
    <row r="1" spans="1:18">
      <c r="A1" s="44" t="s">
        <v>12</v>
      </c>
    </row>
    <row r="2" spans="1:18" ht="15">
      <c r="A2" s="51" t="s">
        <v>21</v>
      </c>
    </row>
    <row r="3" spans="1:18" ht="15">
      <c r="A3" s="51" t="s">
        <v>22</v>
      </c>
    </row>
    <row r="4" spans="1:18">
      <c r="A4" s="44"/>
    </row>
    <row r="5" spans="1:18" s="24" customFormat="1" ht="14.45" customHeight="1">
      <c r="A5" s="138" t="s">
        <v>13</v>
      </c>
      <c r="B5" s="138"/>
      <c r="C5" s="138"/>
      <c r="D5" s="138"/>
      <c r="E5" s="138"/>
      <c r="F5" s="138"/>
      <c r="G5" s="138"/>
      <c r="H5" s="60"/>
      <c r="I5" s="60"/>
      <c r="J5" s="60"/>
      <c r="K5" s="60"/>
      <c r="L5" s="29"/>
      <c r="M5" s="30"/>
      <c r="N5" s="31"/>
      <c r="O5" s="31"/>
      <c r="P5" s="31"/>
    </row>
    <row r="6" spans="1:18" s="24" customFormat="1" ht="16.899999999999999" customHeight="1">
      <c r="B6" s="98"/>
      <c r="C6" s="30"/>
      <c r="D6" s="30"/>
      <c r="E6" s="30"/>
      <c r="F6" s="30"/>
      <c r="G6" s="30"/>
      <c r="H6" s="30"/>
      <c r="I6" s="32"/>
      <c r="J6" s="33"/>
      <c r="K6" s="45"/>
      <c r="L6" s="29"/>
      <c r="M6" s="30"/>
      <c r="N6" s="31"/>
      <c r="O6" s="31"/>
      <c r="P6" s="31"/>
    </row>
    <row r="7" spans="1:18" s="24" customFormat="1" ht="16.899999999999999" customHeight="1">
      <c r="A7" s="31" t="s">
        <v>23</v>
      </c>
      <c r="B7" s="60" t="s">
        <v>27</v>
      </c>
      <c r="C7" s="62"/>
      <c r="D7" s="34" t="s">
        <v>29</v>
      </c>
      <c r="E7" s="80">
        <v>2024</v>
      </c>
      <c r="H7" s="60"/>
      <c r="I7" s="60"/>
      <c r="J7" s="60"/>
      <c r="K7" s="60"/>
      <c r="L7" s="60"/>
      <c r="M7" s="29"/>
      <c r="N7" s="30"/>
      <c r="O7" s="31"/>
      <c r="P7" s="31"/>
      <c r="Q7" s="31"/>
    </row>
    <row r="8" spans="1:18" s="24" customFormat="1" ht="16.899999999999999" customHeight="1">
      <c r="A8" s="28" t="s">
        <v>24</v>
      </c>
      <c r="B8" s="60" t="s">
        <v>28</v>
      </c>
      <c r="C8" s="60"/>
      <c r="D8" s="31" t="s">
        <v>30</v>
      </c>
      <c r="E8" s="80" t="s">
        <v>43</v>
      </c>
      <c r="H8" s="60"/>
      <c r="I8" s="60"/>
      <c r="J8" s="60"/>
      <c r="K8" s="60"/>
      <c r="L8" s="60"/>
      <c r="M8" s="29"/>
      <c r="N8" s="30"/>
      <c r="O8" s="31"/>
      <c r="P8" s="31"/>
      <c r="Q8" s="31"/>
    </row>
    <row r="9" spans="1:18" s="24" customFormat="1" ht="16.899999999999999" customHeight="1">
      <c r="A9" s="34" t="s">
        <v>25</v>
      </c>
      <c r="B9" s="98"/>
      <c r="D9" s="105"/>
      <c r="E9" s="105"/>
      <c r="F9" s="105"/>
      <c r="G9" s="105"/>
      <c r="H9" s="105"/>
      <c r="I9" s="105"/>
      <c r="J9" s="105"/>
      <c r="K9" s="105"/>
      <c r="L9" s="29"/>
      <c r="M9" s="30"/>
      <c r="N9" s="31"/>
      <c r="O9" s="31"/>
      <c r="P9" s="31"/>
    </row>
    <row r="10" spans="1:18" s="24" customFormat="1" ht="16.899999999999999" customHeight="1">
      <c r="A10" s="61"/>
      <c r="B10" s="98"/>
      <c r="D10" s="105"/>
      <c r="E10" s="105"/>
      <c r="F10" s="105"/>
      <c r="G10" s="105"/>
      <c r="H10" s="105"/>
      <c r="I10" s="105"/>
      <c r="J10" s="105"/>
      <c r="K10" s="105"/>
      <c r="L10" s="29"/>
      <c r="M10" s="30"/>
      <c r="N10" s="31"/>
      <c r="O10" s="31"/>
      <c r="P10" s="31"/>
    </row>
    <row r="11" spans="1:18" ht="3" customHeight="1"/>
    <row r="12" spans="1:18">
      <c r="A12" s="139" t="s">
        <v>0</v>
      </c>
      <c r="B12" s="139" t="s">
        <v>14</v>
      </c>
      <c r="C12" s="140" t="s">
        <v>2</v>
      </c>
      <c r="D12" s="140" t="s">
        <v>5</v>
      </c>
      <c r="E12" s="140" t="s">
        <v>18</v>
      </c>
      <c r="F12" s="140" t="s">
        <v>1</v>
      </c>
      <c r="G12" s="141" t="s">
        <v>15</v>
      </c>
    </row>
    <row r="13" spans="1:18">
      <c r="A13" s="139"/>
      <c r="B13" s="139"/>
      <c r="C13" s="140"/>
      <c r="D13" s="140"/>
      <c r="E13" s="140"/>
      <c r="F13" s="140"/>
      <c r="G13" s="141"/>
    </row>
    <row r="14" spans="1:18" s="43" customFormat="1" ht="25.5">
      <c r="A14" s="94" t="s">
        <v>47</v>
      </c>
      <c r="B14" s="107" t="s">
        <v>129</v>
      </c>
      <c r="C14" s="95">
        <v>495000</v>
      </c>
      <c r="D14" s="94" t="s">
        <v>48</v>
      </c>
      <c r="E14" s="106" t="s">
        <v>228</v>
      </c>
      <c r="F14" s="95">
        <v>370000</v>
      </c>
      <c r="G14" s="96" t="s">
        <v>159</v>
      </c>
      <c r="I14" s="40"/>
      <c r="J14" s="37"/>
      <c r="K14" s="37"/>
      <c r="L14" s="37"/>
      <c r="M14" s="37"/>
      <c r="N14" s="37"/>
      <c r="O14" s="37"/>
      <c r="P14" s="37"/>
      <c r="Q14" s="37"/>
    </row>
    <row r="15" spans="1:18" s="43" customFormat="1" ht="38.25">
      <c r="A15" s="94" t="s">
        <v>50</v>
      </c>
      <c r="B15" s="107" t="s">
        <v>161</v>
      </c>
      <c r="C15" s="95">
        <v>549472</v>
      </c>
      <c r="D15" s="93" t="s">
        <v>51</v>
      </c>
      <c r="E15" s="106" t="s">
        <v>128</v>
      </c>
      <c r="F15" s="95">
        <v>548935</v>
      </c>
      <c r="G15" s="96" t="s">
        <v>159</v>
      </c>
      <c r="I15" s="40"/>
      <c r="J15" s="37"/>
      <c r="K15" s="37"/>
      <c r="L15" s="37"/>
      <c r="M15" s="37"/>
      <c r="N15" s="37"/>
      <c r="O15" s="37"/>
      <c r="P15" s="37"/>
      <c r="Q15" s="37"/>
    </row>
    <row r="16" spans="1:18" ht="25.5">
      <c r="A16" s="94" t="s">
        <v>52</v>
      </c>
      <c r="B16" s="107" t="s">
        <v>162</v>
      </c>
      <c r="C16" s="95">
        <v>1839991.8</v>
      </c>
      <c r="D16" s="94" t="s">
        <v>53</v>
      </c>
      <c r="E16" s="106" t="s">
        <v>128</v>
      </c>
      <c r="F16" s="95">
        <v>1839000</v>
      </c>
      <c r="G16" s="96" t="s">
        <v>159</v>
      </c>
      <c r="R16" s="43"/>
    </row>
    <row r="17" spans="1:18" ht="25.5">
      <c r="A17" s="94" t="s">
        <v>54</v>
      </c>
      <c r="B17" s="107" t="s">
        <v>163</v>
      </c>
      <c r="C17" s="95">
        <v>855000</v>
      </c>
      <c r="D17" s="93" t="s">
        <v>37</v>
      </c>
      <c r="E17" s="106" t="s">
        <v>128</v>
      </c>
      <c r="F17" s="95">
        <v>852000</v>
      </c>
      <c r="G17" s="96" t="s">
        <v>159</v>
      </c>
    </row>
    <row r="18" spans="1:18" ht="25.5">
      <c r="A18" s="94" t="s">
        <v>57</v>
      </c>
      <c r="B18" s="107" t="s">
        <v>165</v>
      </c>
      <c r="C18" s="95">
        <v>749983.8</v>
      </c>
      <c r="D18" s="94" t="s">
        <v>45</v>
      </c>
      <c r="E18" s="106" t="s">
        <v>226</v>
      </c>
      <c r="F18" s="95">
        <v>675372.15</v>
      </c>
      <c r="G18" s="96" t="s">
        <v>159</v>
      </c>
    </row>
    <row r="19" spans="1:18" ht="25.5">
      <c r="A19" s="94" t="s">
        <v>58</v>
      </c>
      <c r="B19" s="107" t="s">
        <v>166</v>
      </c>
      <c r="C19" s="95">
        <v>608000</v>
      </c>
      <c r="D19" s="94" t="s">
        <v>59</v>
      </c>
      <c r="E19" s="106" t="s">
        <v>128</v>
      </c>
      <c r="F19" s="95">
        <v>589000</v>
      </c>
      <c r="G19" s="96" t="s">
        <v>159</v>
      </c>
    </row>
    <row r="20" spans="1:18" ht="25.5">
      <c r="A20" s="94" t="s">
        <v>60</v>
      </c>
      <c r="B20" s="107" t="s">
        <v>167</v>
      </c>
      <c r="C20" s="95">
        <v>334785</v>
      </c>
      <c r="D20" s="93" t="s">
        <v>61</v>
      </c>
      <c r="E20" s="106" t="s">
        <v>128</v>
      </c>
      <c r="F20" s="95">
        <v>334470</v>
      </c>
      <c r="G20" s="96" t="s">
        <v>159</v>
      </c>
    </row>
    <row r="21" spans="1:18" ht="25.5">
      <c r="A21" s="94" t="s">
        <v>62</v>
      </c>
      <c r="B21" s="97" t="s">
        <v>168</v>
      </c>
      <c r="C21" s="95">
        <v>574500</v>
      </c>
      <c r="D21" s="94" t="s">
        <v>63</v>
      </c>
      <c r="E21" s="106" t="s">
        <v>229</v>
      </c>
      <c r="F21" s="95">
        <v>562500</v>
      </c>
      <c r="G21" s="96" t="s">
        <v>159</v>
      </c>
    </row>
    <row r="22" spans="1:18" ht="25.5">
      <c r="A22" s="94" t="s">
        <v>64</v>
      </c>
      <c r="B22" s="107" t="s">
        <v>169</v>
      </c>
      <c r="C22" s="95">
        <v>2717000</v>
      </c>
      <c r="D22" s="94" t="s">
        <v>66</v>
      </c>
      <c r="E22" s="106" t="s">
        <v>230</v>
      </c>
      <c r="F22" s="95">
        <v>2688400</v>
      </c>
      <c r="G22" s="96" t="s">
        <v>159</v>
      </c>
    </row>
    <row r="23" spans="1:18" ht="63.75">
      <c r="A23" s="94" t="s">
        <v>65</v>
      </c>
      <c r="B23" s="107" t="s">
        <v>170</v>
      </c>
      <c r="C23" s="95">
        <v>1172650</v>
      </c>
      <c r="D23" s="94" t="s">
        <v>46</v>
      </c>
      <c r="E23" s="106" t="s">
        <v>128</v>
      </c>
      <c r="F23" s="95">
        <v>1159150</v>
      </c>
      <c r="G23" s="96" t="s">
        <v>159</v>
      </c>
    </row>
    <row r="24" spans="1:18" ht="38.25">
      <c r="A24" s="94" t="s">
        <v>67</v>
      </c>
      <c r="B24" s="107" t="s">
        <v>171</v>
      </c>
      <c r="C24" s="95">
        <v>392381</v>
      </c>
      <c r="D24" s="94" t="s">
        <v>68</v>
      </c>
      <c r="E24" s="106" t="s">
        <v>128</v>
      </c>
      <c r="F24" s="95">
        <v>385366</v>
      </c>
      <c r="G24" s="96" t="s">
        <v>159</v>
      </c>
    </row>
    <row r="25" spans="1:18" ht="38.25">
      <c r="A25" s="94" t="s">
        <v>69</v>
      </c>
      <c r="B25" s="107" t="s">
        <v>172</v>
      </c>
      <c r="C25" s="95">
        <v>1201631.2</v>
      </c>
      <c r="D25" s="94" t="s">
        <v>49</v>
      </c>
      <c r="E25" s="106" t="s">
        <v>224</v>
      </c>
      <c r="F25" s="95">
        <v>1201570</v>
      </c>
      <c r="G25" s="96" t="s">
        <v>159</v>
      </c>
      <c r="H25" s="40"/>
      <c r="I25" s="37"/>
    </row>
    <row r="26" spans="1:18" ht="38.25">
      <c r="A26" s="94" t="s">
        <v>70</v>
      </c>
      <c r="B26" s="107" t="s">
        <v>172</v>
      </c>
      <c r="C26" s="95">
        <v>887320</v>
      </c>
      <c r="D26" s="94" t="s">
        <v>49</v>
      </c>
      <c r="E26" s="106" t="s">
        <v>224</v>
      </c>
      <c r="F26" s="95">
        <v>883560</v>
      </c>
      <c r="G26" s="96" t="s">
        <v>159</v>
      </c>
      <c r="H26" s="40"/>
      <c r="I26" s="37"/>
    </row>
    <row r="27" spans="1:18" ht="25.5">
      <c r="A27" s="94" t="s">
        <v>72</v>
      </c>
      <c r="B27" s="107" t="s">
        <v>174</v>
      </c>
      <c r="C27" s="95">
        <v>1456806</v>
      </c>
      <c r="D27" s="94" t="s">
        <v>49</v>
      </c>
      <c r="E27" s="106" t="s">
        <v>224</v>
      </c>
      <c r="F27" s="95">
        <v>1456800</v>
      </c>
      <c r="G27" s="96" t="s">
        <v>159</v>
      </c>
      <c r="H27" s="40"/>
      <c r="I27" s="37"/>
    </row>
    <row r="28" spans="1:18" ht="25.5">
      <c r="A28" s="94" t="s">
        <v>74</v>
      </c>
      <c r="B28" s="107" t="s">
        <v>176</v>
      </c>
      <c r="C28" s="95">
        <v>1710000</v>
      </c>
      <c r="D28" s="94" t="s">
        <v>46</v>
      </c>
      <c r="E28" s="106" t="s">
        <v>128</v>
      </c>
      <c r="F28" s="95">
        <v>1669500</v>
      </c>
      <c r="G28" s="96" t="s">
        <v>159</v>
      </c>
      <c r="H28" s="40"/>
      <c r="I28" s="37"/>
    </row>
    <row r="29" spans="1:18" ht="51">
      <c r="A29" s="94" t="s">
        <v>73</v>
      </c>
      <c r="B29" s="107" t="s">
        <v>175</v>
      </c>
      <c r="C29" s="95">
        <v>436800</v>
      </c>
      <c r="D29" s="94" t="s">
        <v>76</v>
      </c>
      <c r="E29" s="106" t="s">
        <v>221</v>
      </c>
      <c r="F29" s="95">
        <v>436000</v>
      </c>
      <c r="G29" s="96" t="s">
        <v>214</v>
      </c>
      <c r="H29" s="40"/>
      <c r="I29" s="37"/>
    </row>
    <row r="30" spans="1:18" s="43" customFormat="1" ht="38.25">
      <c r="A30" s="94" t="s">
        <v>78</v>
      </c>
      <c r="B30" s="97" t="s">
        <v>178</v>
      </c>
      <c r="C30" s="95">
        <v>977000</v>
      </c>
      <c r="D30" s="94" t="s">
        <v>87</v>
      </c>
      <c r="E30" s="106" t="s">
        <v>128</v>
      </c>
      <c r="F30" s="95">
        <v>975410</v>
      </c>
      <c r="G30" s="96" t="s">
        <v>214</v>
      </c>
      <c r="H30" s="40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18" ht="38.25">
      <c r="A31" s="94" t="s">
        <v>55</v>
      </c>
      <c r="B31" s="106" t="s">
        <v>164</v>
      </c>
      <c r="C31" s="95">
        <v>256900</v>
      </c>
      <c r="D31" s="93" t="s">
        <v>56</v>
      </c>
      <c r="E31" s="106" t="s">
        <v>128</v>
      </c>
      <c r="F31" s="95">
        <v>256100</v>
      </c>
      <c r="G31" s="96" t="s">
        <v>212</v>
      </c>
    </row>
    <row r="32" spans="1:18">
      <c r="A32" s="94" t="s">
        <v>75</v>
      </c>
      <c r="B32" s="97" t="s">
        <v>177</v>
      </c>
      <c r="C32" s="95">
        <v>702000</v>
      </c>
      <c r="D32" s="94" t="s">
        <v>77</v>
      </c>
      <c r="E32" s="106" t="s">
        <v>221</v>
      </c>
      <c r="F32" s="95">
        <v>701500</v>
      </c>
      <c r="G32" s="96" t="s">
        <v>212</v>
      </c>
      <c r="H32" s="40"/>
      <c r="I32" s="37"/>
    </row>
    <row r="33" spans="1:18" ht="38.25">
      <c r="A33" s="94" t="s">
        <v>79</v>
      </c>
      <c r="B33" s="106" t="s">
        <v>179</v>
      </c>
      <c r="C33" s="95">
        <v>280000</v>
      </c>
      <c r="D33" s="94" t="s">
        <v>88</v>
      </c>
      <c r="E33" s="95" t="s">
        <v>231</v>
      </c>
      <c r="F33" s="95">
        <v>280000</v>
      </c>
      <c r="G33" s="96" t="s">
        <v>212</v>
      </c>
      <c r="H33" s="40"/>
      <c r="I33" s="37"/>
    </row>
    <row r="34" spans="1:18" ht="25.5">
      <c r="A34" s="94" t="s">
        <v>80</v>
      </c>
      <c r="B34" s="106" t="s">
        <v>180</v>
      </c>
      <c r="C34" s="95">
        <v>827955</v>
      </c>
      <c r="D34" s="94" t="s">
        <v>87</v>
      </c>
      <c r="E34" s="106" t="s">
        <v>128</v>
      </c>
      <c r="F34" s="95">
        <v>813619</v>
      </c>
      <c r="G34" s="96" t="s">
        <v>212</v>
      </c>
      <c r="H34" s="40"/>
      <c r="I34" s="37"/>
    </row>
    <row r="35" spans="1:18" ht="38.25">
      <c r="A35" s="94" t="s">
        <v>81</v>
      </c>
      <c r="B35" s="97" t="s">
        <v>181</v>
      </c>
      <c r="C35" s="95">
        <v>920098</v>
      </c>
      <c r="D35" s="93" t="s">
        <v>36</v>
      </c>
      <c r="E35" s="106" t="s">
        <v>221</v>
      </c>
      <c r="F35" s="95">
        <v>887788</v>
      </c>
      <c r="G35" s="96" t="s">
        <v>212</v>
      </c>
      <c r="H35" s="40"/>
      <c r="I35" s="37"/>
    </row>
    <row r="36" spans="1:18" ht="51">
      <c r="A36" s="94" t="s">
        <v>82</v>
      </c>
      <c r="B36" s="106" t="s">
        <v>182</v>
      </c>
      <c r="C36" s="95">
        <v>250000</v>
      </c>
      <c r="D36" s="94" t="s">
        <v>89</v>
      </c>
      <c r="E36" s="106" t="s">
        <v>128</v>
      </c>
      <c r="F36" s="95">
        <v>246750</v>
      </c>
      <c r="G36" s="96" t="s">
        <v>212</v>
      </c>
      <c r="H36" s="40"/>
      <c r="I36" s="37"/>
    </row>
    <row r="37" spans="1:18" ht="25.5">
      <c r="A37" s="94" t="s">
        <v>83</v>
      </c>
      <c r="B37" s="97" t="s">
        <v>183</v>
      </c>
      <c r="C37" s="95">
        <v>345593.85</v>
      </c>
      <c r="D37" s="93" t="s">
        <v>36</v>
      </c>
      <c r="E37" s="106" t="s">
        <v>221</v>
      </c>
      <c r="F37" s="95">
        <v>313899.27600000001</v>
      </c>
      <c r="G37" s="96" t="s">
        <v>212</v>
      </c>
    </row>
    <row r="38" spans="1:18" ht="25.5">
      <c r="A38" s="94" t="s">
        <v>85</v>
      </c>
      <c r="B38" s="106" t="s">
        <v>184</v>
      </c>
      <c r="C38" s="95">
        <v>175000</v>
      </c>
      <c r="D38" s="94" t="s">
        <v>89</v>
      </c>
      <c r="E38" s="106" t="s">
        <v>128</v>
      </c>
      <c r="F38" s="95">
        <v>174500</v>
      </c>
      <c r="G38" s="96" t="s">
        <v>212</v>
      </c>
    </row>
    <row r="39" spans="1:18" ht="38.25">
      <c r="A39" s="94" t="s">
        <v>71</v>
      </c>
      <c r="B39" s="107" t="s">
        <v>173</v>
      </c>
      <c r="C39" s="95">
        <v>4425000</v>
      </c>
      <c r="D39" s="94" t="s">
        <v>225</v>
      </c>
      <c r="E39" s="95" t="s">
        <v>221</v>
      </c>
      <c r="F39" s="95">
        <v>4425000</v>
      </c>
      <c r="G39" s="96" t="s">
        <v>213</v>
      </c>
      <c r="H39" s="40"/>
      <c r="I39" s="37"/>
    </row>
    <row r="40" spans="1:18" s="43" customFormat="1" ht="25.5">
      <c r="A40" s="94" t="s">
        <v>86</v>
      </c>
      <c r="B40" s="107" t="s">
        <v>185</v>
      </c>
      <c r="C40" s="95">
        <v>1227000</v>
      </c>
      <c r="D40" s="93" t="s">
        <v>35</v>
      </c>
      <c r="E40" s="106" t="s">
        <v>227</v>
      </c>
      <c r="F40" s="95">
        <v>1227000</v>
      </c>
      <c r="G40" s="96" t="s">
        <v>215</v>
      </c>
      <c r="I40" s="40"/>
      <c r="J40" s="37"/>
      <c r="K40" s="37"/>
      <c r="L40" s="37"/>
      <c r="M40" s="37"/>
      <c r="N40" s="37"/>
      <c r="O40" s="37"/>
      <c r="P40" s="37"/>
      <c r="Q40" s="37"/>
      <c r="R40" s="37"/>
    </row>
    <row r="41" spans="1:18" s="43" customFormat="1" ht="25.5">
      <c r="A41" s="94" t="s">
        <v>91</v>
      </c>
      <c r="B41" s="97" t="s">
        <v>186</v>
      </c>
      <c r="C41" s="95">
        <v>337500</v>
      </c>
      <c r="D41" s="93" t="s">
        <v>106</v>
      </c>
      <c r="E41" s="106" t="s">
        <v>128</v>
      </c>
      <c r="F41" s="95">
        <v>337125</v>
      </c>
      <c r="G41" s="96" t="s">
        <v>215</v>
      </c>
      <c r="I41" s="40"/>
      <c r="J41" s="37"/>
      <c r="K41" s="37"/>
      <c r="L41" s="37"/>
      <c r="M41" s="37"/>
      <c r="N41" s="37"/>
      <c r="O41" s="37"/>
      <c r="P41" s="37"/>
      <c r="Q41" s="37"/>
      <c r="R41" s="37"/>
    </row>
    <row r="42" spans="1:18" s="43" customFormat="1" ht="25.5">
      <c r="A42" s="94" t="s">
        <v>92</v>
      </c>
      <c r="B42" s="107" t="s">
        <v>187</v>
      </c>
      <c r="C42" s="95">
        <v>858852</v>
      </c>
      <c r="D42" s="94" t="s">
        <v>107</v>
      </c>
      <c r="E42" s="106" t="s">
        <v>128</v>
      </c>
      <c r="F42" s="95">
        <v>856090</v>
      </c>
      <c r="G42" s="96" t="s">
        <v>215</v>
      </c>
      <c r="I42" s="40"/>
      <c r="J42" s="37"/>
      <c r="K42" s="37"/>
      <c r="L42" s="37"/>
      <c r="M42" s="37"/>
      <c r="N42" s="37"/>
      <c r="O42" s="37"/>
      <c r="P42" s="37"/>
      <c r="Q42" s="37"/>
      <c r="R42" s="37"/>
    </row>
    <row r="43" spans="1:18" s="43" customFormat="1" ht="38.25">
      <c r="A43" s="94" t="s">
        <v>93</v>
      </c>
      <c r="B43" s="107" t="s">
        <v>188</v>
      </c>
      <c r="C43" s="95">
        <v>310000</v>
      </c>
      <c r="D43" s="94" t="s">
        <v>108</v>
      </c>
      <c r="E43" s="106" t="s">
        <v>232</v>
      </c>
      <c r="F43" s="95">
        <v>306900</v>
      </c>
      <c r="G43" s="96" t="s">
        <v>215</v>
      </c>
      <c r="I43" s="40"/>
      <c r="J43" s="37"/>
      <c r="K43" s="37"/>
      <c r="L43" s="37"/>
      <c r="M43" s="37"/>
      <c r="N43" s="37"/>
      <c r="O43" s="37"/>
      <c r="P43" s="37"/>
      <c r="Q43" s="37"/>
      <c r="R43" s="37"/>
    </row>
    <row r="44" spans="1:18" s="43" customFormat="1" ht="25.5">
      <c r="A44" s="94" t="s">
        <v>94</v>
      </c>
      <c r="B44" s="107" t="s">
        <v>189</v>
      </c>
      <c r="C44" s="95">
        <v>651000</v>
      </c>
      <c r="D44" s="94" t="s">
        <v>87</v>
      </c>
      <c r="E44" s="106" t="s">
        <v>128</v>
      </c>
      <c r="F44" s="95">
        <v>644800</v>
      </c>
      <c r="G44" s="96" t="s">
        <v>215</v>
      </c>
      <c r="I44" s="40"/>
      <c r="J44" s="37"/>
      <c r="K44" s="37"/>
      <c r="L44" s="37"/>
      <c r="M44" s="37"/>
      <c r="N44" s="37"/>
      <c r="O44" s="37"/>
      <c r="P44" s="37"/>
      <c r="Q44" s="37"/>
      <c r="R44" s="37"/>
    </row>
    <row r="45" spans="1:18" s="43" customFormat="1" ht="25.5">
      <c r="A45" s="94" t="s">
        <v>96</v>
      </c>
      <c r="B45" s="107" t="s">
        <v>191</v>
      </c>
      <c r="C45" s="95">
        <v>561237.12</v>
      </c>
      <c r="D45" s="94" t="s">
        <v>53</v>
      </c>
      <c r="E45" s="106" t="s">
        <v>128</v>
      </c>
      <c r="F45" s="95">
        <v>561071</v>
      </c>
      <c r="G45" s="96" t="s">
        <v>215</v>
      </c>
      <c r="I45" s="40"/>
      <c r="J45" s="37"/>
      <c r="K45" s="37"/>
      <c r="L45" s="37"/>
      <c r="M45" s="37"/>
      <c r="N45" s="37"/>
      <c r="O45" s="37"/>
      <c r="P45" s="37"/>
      <c r="Q45" s="37"/>
    </row>
    <row r="46" spans="1:18" s="43" customFormat="1">
      <c r="A46" s="94" t="s">
        <v>100</v>
      </c>
      <c r="B46" s="97" t="s">
        <v>195</v>
      </c>
      <c r="C46" s="95">
        <v>559645</v>
      </c>
      <c r="D46" s="94" t="s">
        <v>107</v>
      </c>
      <c r="E46" s="106" t="s">
        <v>128</v>
      </c>
      <c r="F46" s="95">
        <v>558355</v>
      </c>
      <c r="G46" s="96" t="s">
        <v>215</v>
      </c>
      <c r="I46" s="40"/>
      <c r="J46" s="37"/>
      <c r="K46" s="37"/>
      <c r="L46" s="37"/>
      <c r="M46" s="37"/>
      <c r="N46" s="37"/>
      <c r="O46" s="37"/>
      <c r="P46" s="37"/>
      <c r="Q46" s="37"/>
    </row>
    <row r="47" spans="1:18" s="43" customFormat="1" ht="25.5">
      <c r="A47" s="94" t="s">
        <v>98</v>
      </c>
      <c r="B47" s="107" t="s">
        <v>193</v>
      </c>
      <c r="C47" s="95">
        <v>2321400</v>
      </c>
      <c r="D47" s="94" t="s">
        <v>109</v>
      </c>
      <c r="E47" s="106" t="s">
        <v>128</v>
      </c>
      <c r="F47" s="95">
        <v>2319810</v>
      </c>
      <c r="G47" s="96" t="s">
        <v>216</v>
      </c>
      <c r="I47" s="40"/>
      <c r="J47" s="37"/>
      <c r="K47" s="37"/>
      <c r="L47" s="37"/>
      <c r="M47" s="37"/>
      <c r="N47" s="37"/>
      <c r="O47" s="37"/>
      <c r="P47" s="37"/>
      <c r="Q47" s="37"/>
    </row>
    <row r="48" spans="1:18" s="43" customFormat="1" ht="25.5">
      <c r="A48" s="94" t="s">
        <v>99</v>
      </c>
      <c r="B48" s="107" t="s">
        <v>194</v>
      </c>
      <c r="C48" s="95">
        <v>1591400</v>
      </c>
      <c r="D48" s="94" t="s">
        <v>109</v>
      </c>
      <c r="E48" s="106" t="s">
        <v>128</v>
      </c>
      <c r="F48" s="95">
        <v>1590310</v>
      </c>
      <c r="G48" s="96" t="s">
        <v>216</v>
      </c>
      <c r="I48" s="40"/>
      <c r="J48" s="37"/>
      <c r="K48" s="37"/>
      <c r="L48" s="37"/>
      <c r="M48" s="37"/>
      <c r="N48" s="37"/>
      <c r="O48" s="37"/>
      <c r="P48" s="37"/>
      <c r="Q48" s="37"/>
    </row>
    <row r="49" spans="1:18" s="43" customFormat="1" ht="38.25">
      <c r="A49" s="94" t="s">
        <v>104</v>
      </c>
      <c r="B49" s="107" t="s">
        <v>199</v>
      </c>
      <c r="C49" s="95">
        <v>29135675</v>
      </c>
      <c r="D49" s="94" t="s">
        <v>109</v>
      </c>
      <c r="E49" s="106" t="s">
        <v>128</v>
      </c>
      <c r="F49" s="95">
        <v>29115922</v>
      </c>
      <c r="G49" s="96" t="s">
        <v>216</v>
      </c>
      <c r="I49" s="40"/>
      <c r="J49" s="37"/>
      <c r="K49" s="37"/>
      <c r="L49" s="37"/>
      <c r="M49" s="37"/>
      <c r="N49" s="37"/>
      <c r="O49" s="37"/>
      <c r="P49" s="37"/>
      <c r="Q49" s="37"/>
    </row>
    <row r="50" spans="1:18" s="43" customFormat="1" ht="25.5">
      <c r="A50" s="94" t="s">
        <v>44</v>
      </c>
      <c r="B50" s="107" t="s">
        <v>127</v>
      </c>
      <c r="C50" s="95">
        <v>6421464.3799999999</v>
      </c>
      <c r="D50" s="94" t="s">
        <v>45</v>
      </c>
      <c r="E50" s="106" t="s">
        <v>226</v>
      </c>
      <c r="F50" s="95">
        <v>6398068.5999999996</v>
      </c>
      <c r="G50" s="96" t="s">
        <v>160</v>
      </c>
      <c r="I50" s="40"/>
      <c r="J50" s="37"/>
      <c r="K50" s="37"/>
      <c r="L50" s="37"/>
      <c r="M50" s="37"/>
      <c r="N50" s="37"/>
      <c r="O50" s="37"/>
      <c r="P50" s="37"/>
      <c r="Q50" s="37"/>
      <c r="R50" s="37"/>
    </row>
    <row r="51" spans="1:18" ht="25.5">
      <c r="A51" s="94" t="s">
        <v>95</v>
      </c>
      <c r="B51" s="107" t="s">
        <v>190</v>
      </c>
      <c r="C51" s="95">
        <v>1448996.0459999999</v>
      </c>
      <c r="D51" s="94" t="s">
        <v>45</v>
      </c>
      <c r="E51" s="106" t="s">
        <v>226</v>
      </c>
      <c r="F51" s="95">
        <v>1417944.13</v>
      </c>
      <c r="G51" s="96" t="s">
        <v>160</v>
      </c>
      <c r="R51" s="43"/>
    </row>
    <row r="52" spans="1:18" ht="25.5">
      <c r="A52" s="94" t="s">
        <v>97</v>
      </c>
      <c r="B52" s="107" t="s">
        <v>192</v>
      </c>
      <c r="C52" s="95">
        <v>449910</v>
      </c>
      <c r="D52" s="93" t="s">
        <v>106</v>
      </c>
      <c r="E52" s="106" t="s">
        <v>128</v>
      </c>
      <c r="F52" s="95">
        <v>449610.06</v>
      </c>
      <c r="G52" s="96" t="s">
        <v>160</v>
      </c>
      <c r="R52" s="43"/>
    </row>
    <row r="53" spans="1:18" ht="25.5">
      <c r="A53" s="94" t="s">
        <v>101</v>
      </c>
      <c r="B53" s="97" t="s">
        <v>196</v>
      </c>
      <c r="C53" s="95">
        <v>367650</v>
      </c>
      <c r="D53" s="94" t="s">
        <v>225</v>
      </c>
      <c r="E53" s="95" t="s">
        <v>221</v>
      </c>
      <c r="F53" s="95">
        <v>367650</v>
      </c>
      <c r="G53" s="96" t="s">
        <v>160</v>
      </c>
      <c r="R53" s="43"/>
    </row>
    <row r="54" spans="1:18" ht="25.5">
      <c r="A54" s="94" t="s">
        <v>102</v>
      </c>
      <c r="B54" s="107" t="s">
        <v>197</v>
      </c>
      <c r="C54" s="95">
        <v>433000</v>
      </c>
      <c r="D54" s="94" t="s">
        <v>225</v>
      </c>
      <c r="E54" s="95" t="s">
        <v>221</v>
      </c>
      <c r="F54" s="95">
        <v>389700</v>
      </c>
      <c r="G54" s="96" t="s">
        <v>160</v>
      </c>
      <c r="R54" s="43"/>
    </row>
    <row r="55" spans="1:18" ht="51">
      <c r="A55" s="94" t="s">
        <v>103</v>
      </c>
      <c r="B55" s="107" t="s">
        <v>198</v>
      </c>
      <c r="C55" s="95">
        <v>423292</v>
      </c>
      <c r="D55" s="94" t="s">
        <v>49</v>
      </c>
      <c r="E55" s="106" t="s">
        <v>224</v>
      </c>
      <c r="F55" s="95">
        <v>422158</v>
      </c>
      <c r="G55" s="96" t="s">
        <v>160</v>
      </c>
      <c r="R55" s="43"/>
    </row>
    <row r="56" spans="1:18" ht="25.5">
      <c r="A56" s="94" t="s">
        <v>111</v>
      </c>
      <c r="B56" s="107" t="s">
        <v>201</v>
      </c>
      <c r="C56" s="95">
        <v>4000000</v>
      </c>
      <c r="D56" s="93" t="s">
        <v>122</v>
      </c>
      <c r="E56" s="106" t="s">
        <v>128</v>
      </c>
      <c r="F56" s="95">
        <v>3980000</v>
      </c>
      <c r="G56" s="96" t="s">
        <v>218</v>
      </c>
      <c r="R56" s="43"/>
    </row>
    <row r="57" spans="1:18" ht="25.5">
      <c r="A57" s="94" t="s">
        <v>112</v>
      </c>
      <c r="B57" s="107" t="s">
        <v>202</v>
      </c>
      <c r="C57" s="95">
        <v>14560000</v>
      </c>
      <c r="D57" s="93" t="s">
        <v>122</v>
      </c>
      <c r="E57" s="106" t="s">
        <v>128</v>
      </c>
      <c r="F57" s="95">
        <v>14523600</v>
      </c>
      <c r="G57" s="96" t="s">
        <v>218</v>
      </c>
      <c r="R57" s="43"/>
    </row>
    <row r="58" spans="1:18" ht="25.5">
      <c r="A58" s="94" t="s">
        <v>113</v>
      </c>
      <c r="B58" s="107" t="s">
        <v>203</v>
      </c>
      <c r="C58" s="95">
        <v>21314790</v>
      </c>
      <c r="D58" s="94" t="s">
        <v>222</v>
      </c>
      <c r="E58" s="106" t="s">
        <v>221</v>
      </c>
      <c r="F58" s="95">
        <v>16166290</v>
      </c>
      <c r="G58" s="96" t="s">
        <v>218</v>
      </c>
      <c r="R58" s="43"/>
    </row>
    <row r="59" spans="1:18" ht="25.5">
      <c r="A59" s="94" t="s">
        <v>114</v>
      </c>
      <c r="B59" s="117" t="s">
        <v>204</v>
      </c>
      <c r="C59" s="95">
        <v>2100000</v>
      </c>
      <c r="D59" s="93" t="s">
        <v>123</v>
      </c>
      <c r="E59" s="106" t="s">
        <v>128</v>
      </c>
      <c r="F59" s="95">
        <v>2089999.996</v>
      </c>
      <c r="G59" s="96" t="s">
        <v>219</v>
      </c>
      <c r="R59" s="43"/>
    </row>
    <row r="60" spans="1:18" ht="38.25">
      <c r="A60" s="94" t="s">
        <v>115</v>
      </c>
      <c r="B60" s="106" t="s">
        <v>205</v>
      </c>
      <c r="C60" s="95">
        <v>249750</v>
      </c>
      <c r="D60" s="94" t="s">
        <v>124</v>
      </c>
      <c r="E60" s="106" t="s">
        <v>128</v>
      </c>
      <c r="F60" s="95">
        <v>249750</v>
      </c>
      <c r="G60" s="96" t="s">
        <v>219</v>
      </c>
      <c r="R60" s="43"/>
    </row>
    <row r="61" spans="1:18" ht="25.5">
      <c r="A61" s="94" t="s">
        <v>116</v>
      </c>
      <c r="B61" s="106" t="s">
        <v>206</v>
      </c>
      <c r="C61" s="95">
        <v>5675000</v>
      </c>
      <c r="D61" s="94" t="s">
        <v>124</v>
      </c>
      <c r="E61" s="106" t="s">
        <v>128</v>
      </c>
      <c r="F61" s="95">
        <v>5674773</v>
      </c>
      <c r="G61" s="96" t="s">
        <v>219</v>
      </c>
    </row>
    <row r="62" spans="1:18" s="43" customFormat="1" ht="25.5">
      <c r="A62" s="94" t="s">
        <v>117</v>
      </c>
      <c r="B62" s="106" t="s">
        <v>207</v>
      </c>
      <c r="C62" s="95">
        <v>126000</v>
      </c>
      <c r="D62" s="94" t="s">
        <v>89</v>
      </c>
      <c r="E62" s="106" t="s">
        <v>128</v>
      </c>
      <c r="F62" s="95">
        <v>125023.5</v>
      </c>
      <c r="G62" s="96" t="s">
        <v>219</v>
      </c>
      <c r="I62" s="40"/>
      <c r="J62" s="37"/>
      <c r="K62" s="37"/>
      <c r="L62" s="37"/>
      <c r="M62" s="37"/>
      <c r="N62" s="37"/>
      <c r="O62" s="37"/>
      <c r="P62" s="37"/>
      <c r="Q62" s="37"/>
      <c r="R62" s="37"/>
    </row>
    <row r="63" spans="1:18" s="43" customFormat="1" ht="25.5">
      <c r="A63" s="94" t="s">
        <v>118</v>
      </c>
      <c r="B63" s="106" t="s">
        <v>208</v>
      </c>
      <c r="C63" s="95">
        <v>5315000</v>
      </c>
      <c r="D63" s="94" t="s">
        <v>125</v>
      </c>
      <c r="E63" s="106" t="s">
        <v>221</v>
      </c>
      <c r="F63" s="95">
        <v>5314999.9998000003</v>
      </c>
      <c r="G63" s="96" t="s">
        <v>219</v>
      </c>
      <c r="I63" s="40"/>
      <c r="J63" s="37"/>
      <c r="K63" s="37"/>
      <c r="L63" s="37"/>
      <c r="M63" s="37"/>
      <c r="N63" s="37"/>
      <c r="O63" s="37"/>
      <c r="P63" s="37"/>
      <c r="Q63" s="37"/>
      <c r="R63" s="37"/>
    </row>
    <row r="64" spans="1:18" s="43" customFormat="1" ht="25.5">
      <c r="A64" s="94" t="s">
        <v>119</v>
      </c>
      <c r="B64" s="106" t="s">
        <v>209</v>
      </c>
      <c r="C64" s="95">
        <v>2280000</v>
      </c>
      <c r="D64" s="94" t="s">
        <v>126</v>
      </c>
      <c r="E64" s="106" t="s">
        <v>128</v>
      </c>
      <c r="F64" s="95">
        <v>2275000</v>
      </c>
      <c r="G64" s="96" t="s">
        <v>219</v>
      </c>
      <c r="I64" s="40"/>
      <c r="J64" s="37"/>
      <c r="K64" s="37"/>
      <c r="L64" s="37"/>
      <c r="M64" s="37"/>
      <c r="N64" s="37"/>
      <c r="O64" s="37"/>
      <c r="P64" s="37"/>
      <c r="Q64" s="37"/>
      <c r="R64" s="37"/>
    </row>
    <row r="65" spans="1:18" s="43" customFormat="1" ht="25.5">
      <c r="A65" s="94" t="s">
        <v>120</v>
      </c>
      <c r="B65" s="106" t="s">
        <v>210</v>
      </c>
      <c r="C65" s="95">
        <v>2680000</v>
      </c>
      <c r="D65" s="94" t="s">
        <v>125</v>
      </c>
      <c r="E65" s="106" t="s">
        <v>221</v>
      </c>
      <c r="F65" s="95">
        <v>2680000</v>
      </c>
      <c r="G65" s="96" t="s">
        <v>219</v>
      </c>
      <c r="I65" s="40"/>
      <c r="J65" s="37"/>
      <c r="K65" s="37"/>
      <c r="L65" s="37"/>
      <c r="M65" s="37"/>
      <c r="N65" s="37"/>
      <c r="O65" s="37"/>
      <c r="P65" s="37"/>
      <c r="Q65" s="37"/>
      <c r="R65" s="37"/>
    </row>
    <row r="66" spans="1:18" s="43" customFormat="1" ht="25.5">
      <c r="A66" s="94" t="s">
        <v>121</v>
      </c>
      <c r="B66" s="106" t="s">
        <v>211</v>
      </c>
      <c r="C66" s="95">
        <v>436660</v>
      </c>
      <c r="D66" s="94" t="s">
        <v>89</v>
      </c>
      <c r="E66" s="106" t="s">
        <v>128</v>
      </c>
      <c r="F66" s="95">
        <v>435568.35</v>
      </c>
      <c r="G66" s="96" t="s">
        <v>219</v>
      </c>
      <c r="I66" s="40"/>
      <c r="J66" s="37"/>
      <c r="K66" s="37"/>
      <c r="L66" s="37"/>
      <c r="M66" s="37"/>
      <c r="N66" s="37"/>
      <c r="O66" s="37"/>
      <c r="P66" s="37"/>
      <c r="Q66" s="37"/>
      <c r="R66" s="37"/>
    </row>
    <row r="67" spans="1:18" ht="25.5">
      <c r="A67" s="94" t="s">
        <v>105</v>
      </c>
      <c r="B67" s="107" t="s">
        <v>200</v>
      </c>
      <c r="C67" s="95">
        <v>684000</v>
      </c>
      <c r="D67" s="94" t="s">
        <v>110</v>
      </c>
      <c r="E67" s="106" t="s">
        <v>223</v>
      </c>
      <c r="F67" s="95">
        <v>665000</v>
      </c>
      <c r="G67" s="96" t="s">
        <v>217</v>
      </c>
      <c r="R67" s="43"/>
    </row>
    <row r="68" spans="1:18" ht="15" customHeight="1">
      <c r="A68" s="133" t="s">
        <v>40</v>
      </c>
      <c r="B68" s="133"/>
      <c r="C68" s="108">
        <f>SUM(C14:C67)</f>
        <v>131660089.19599999</v>
      </c>
      <c r="D68" s="134" t="s">
        <v>41</v>
      </c>
      <c r="E68" s="134"/>
      <c r="F68" s="109">
        <f>SUM(F14:F67)</f>
        <v>125868708.06179999</v>
      </c>
      <c r="G68" s="110"/>
    </row>
    <row r="69" spans="1:18" customFormat="1" ht="14.45" customHeight="1">
      <c r="A69" s="135" t="s">
        <v>220</v>
      </c>
      <c r="B69" s="135"/>
      <c r="C69" s="135"/>
      <c r="D69" s="135"/>
      <c r="E69" s="135"/>
      <c r="F69" s="135"/>
      <c r="G69" s="135"/>
    </row>
    <row r="70" spans="1:18" customFormat="1" ht="15">
      <c r="A70" s="135"/>
      <c r="B70" s="135"/>
      <c r="C70" s="135"/>
      <c r="D70" s="135"/>
      <c r="E70" s="135"/>
      <c r="F70" s="135"/>
      <c r="G70" s="135"/>
    </row>
    <row r="71" spans="1:18" customFormat="1" ht="15">
      <c r="B71" s="99"/>
    </row>
    <row r="72" spans="1:18" s="24" customFormat="1" ht="19.5" customHeight="1">
      <c r="A72" s="68"/>
      <c r="B72" s="100"/>
      <c r="C72" s="69"/>
      <c r="D72" s="70"/>
      <c r="E72" s="70"/>
      <c r="F72" s="11"/>
      <c r="G72" s="8"/>
      <c r="H72" s="8"/>
      <c r="I72" s="9"/>
      <c r="J72" s="48"/>
      <c r="K72"/>
      <c r="L72"/>
      <c r="M72" s="27"/>
    </row>
    <row r="73" spans="1:18" s="24" customFormat="1" ht="19.5" customHeight="1">
      <c r="A73" s="68"/>
      <c r="B73" s="100"/>
      <c r="C73" s="69"/>
      <c r="D73" s="70"/>
      <c r="E73" s="70"/>
      <c r="F73" s="11"/>
      <c r="G73" s="8"/>
      <c r="H73" s="8"/>
      <c r="I73" s="9"/>
      <c r="J73" s="48"/>
      <c r="K73"/>
      <c r="L73"/>
      <c r="M73" s="27"/>
    </row>
    <row r="74" spans="1:18" s="24" customFormat="1" ht="15.75" customHeight="1">
      <c r="A74" s="68"/>
      <c r="B74" s="92" t="s">
        <v>33</v>
      </c>
      <c r="C74" s="72"/>
      <c r="D74" s="136" t="s">
        <v>42</v>
      </c>
      <c r="E74" s="136"/>
      <c r="F74" s="136"/>
      <c r="I74" s="64"/>
      <c r="J74" s="56"/>
      <c r="K74" s="48"/>
      <c r="L74"/>
      <c r="M74"/>
      <c r="N74" s="27"/>
    </row>
    <row r="75" spans="1:18" s="24" customFormat="1" ht="12" customHeight="1">
      <c r="A75" s="68"/>
      <c r="B75" s="71" t="s">
        <v>32</v>
      </c>
      <c r="C75" s="71"/>
      <c r="D75" s="137" t="s">
        <v>34</v>
      </c>
      <c r="E75" s="137"/>
      <c r="F75" s="137"/>
      <c r="I75" s="63"/>
      <c r="J75" s="9"/>
      <c r="K75" s="48"/>
      <c r="L75"/>
      <c r="M75"/>
      <c r="N75" s="27"/>
    </row>
    <row r="76" spans="1:18">
      <c r="A76" s="65"/>
      <c r="B76" s="85"/>
      <c r="C76" s="66"/>
      <c r="D76" s="67"/>
      <c r="E76" s="67"/>
    </row>
  </sheetData>
  <sheetProtection selectLockedCells="1" selectUnlockedCells="1"/>
  <mergeCells count="13">
    <mergeCell ref="A5:G5"/>
    <mergeCell ref="A12:A13"/>
    <mergeCell ref="B12:B13"/>
    <mergeCell ref="C12:C13"/>
    <mergeCell ref="D12:D13"/>
    <mergeCell ref="E12:E13"/>
    <mergeCell ref="F12:F13"/>
    <mergeCell ref="G12:G13"/>
    <mergeCell ref="A68:B68"/>
    <mergeCell ref="D68:E68"/>
    <mergeCell ref="A69:G70"/>
    <mergeCell ref="D74:F74"/>
    <mergeCell ref="D75:F75"/>
  </mergeCells>
  <conditionalFormatting sqref="A2:A3">
    <cfRule type="duplicateValues" dxfId="14" priority="3"/>
  </conditionalFormatting>
  <conditionalFormatting sqref="A68">
    <cfRule type="duplicateValues" dxfId="13" priority="4"/>
    <cfRule type="duplicateValues" dxfId="12" priority="5"/>
  </conditionalFormatting>
  <conditionalFormatting sqref="C6 A5 A7:A10">
    <cfRule type="duplicateValues" dxfId="11" priority="2"/>
  </conditionalFormatting>
  <conditionalFormatting sqref="C72:C73">
    <cfRule type="duplicateValues" dxfId="10" priority="1"/>
  </conditionalFormatting>
  <conditionalFormatting sqref="A14:A67">
    <cfRule type="duplicateValues" dxfId="9" priority="53"/>
    <cfRule type="duplicateValues" dxfId="8" priority="54"/>
  </conditionalFormatting>
  <printOptions horizontalCentered="1"/>
  <pageMargins left="0" right="0" top="0.55118110236220497" bottom="0.39370078740157499" header="0.31496062992126" footer="0.31496062992126"/>
  <pageSetup paperSize="2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4418-F8C9-466B-9D55-E0054E744631}">
  <sheetPr>
    <tabColor rgb="FF7030A0"/>
  </sheetPr>
  <dimension ref="A1:R43"/>
  <sheetViews>
    <sheetView view="pageBreakPreview" topLeftCell="A16" zoomScale="85" zoomScaleNormal="115" zoomScaleSheetLayoutView="85" workbookViewId="0">
      <selection activeCell="F37" sqref="F37"/>
    </sheetView>
  </sheetViews>
  <sheetFormatPr defaultColWidth="9.140625" defaultRowHeight="19.5" customHeight="1"/>
  <cols>
    <col min="1" max="1" width="4.28515625" style="24" customWidth="1"/>
    <col min="2" max="2" width="15.85546875" style="27" customWidth="1"/>
    <col min="3" max="3" width="39.28515625" style="24" customWidth="1"/>
    <col min="4" max="4" width="16.28515625" style="25" customWidth="1"/>
    <col min="5" max="5" width="13.5703125" style="30" customWidth="1"/>
    <col min="6" max="6" width="18.85546875" style="27" customWidth="1"/>
    <col min="7" max="7" width="14" style="27" customWidth="1"/>
    <col min="8" max="8" width="15" style="52" customWidth="1"/>
    <col min="9" max="9" width="14.7109375" style="33" customWidth="1"/>
    <col min="10" max="10" width="15.42578125" style="24" customWidth="1"/>
    <col min="11" max="11" width="17" style="26" customWidth="1"/>
    <col min="12" max="12" width="18" style="27" customWidth="1"/>
    <col min="13" max="16384" width="9.140625" style="24"/>
  </cols>
  <sheetData>
    <row r="1" spans="1:18" ht="19.5" customHeight="1">
      <c r="B1" s="51" t="s">
        <v>16</v>
      </c>
    </row>
    <row r="2" spans="1:18" ht="19.5" customHeight="1">
      <c r="B2" s="51" t="s">
        <v>21</v>
      </c>
    </row>
    <row r="3" spans="1:18" ht="19.5" customHeight="1">
      <c r="B3" s="51" t="s">
        <v>22</v>
      </c>
    </row>
    <row r="4" spans="1:18" ht="19.5" customHeight="1">
      <c r="B4" s="51"/>
    </row>
    <row r="5" spans="1:18" ht="14.45" customHeight="1">
      <c r="A5" s="138" t="s">
        <v>17</v>
      </c>
      <c r="B5" s="138"/>
      <c r="C5" s="138"/>
      <c r="D5" s="138"/>
      <c r="E5" s="138"/>
      <c r="F5" s="138"/>
      <c r="G5" s="138"/>
      <c r="H5" s="138"/>
      <c r="I5" s="138"/>
      <c r="J5" s="138"/>
      <c r="K5" s="29"/>
      <c r="L5" s="30"/>
      <c r="M5" s="31"/>
      <c r="N5" s="31"/>
      <c r="O5" s="31"/>
    </row>
    <row r="6" spans="1:18" ht="8.25" customHeight="1">
      <c r="B6" s="30"/>
      <c r="C6" s="30"/>
      <c r="D6" s="30"/>
      <c r="F6" s="30"/>
      <c r="G6" s="30"/>
      <c r="H6" s="32"/>
      <c r="J6" s="45"/>
      <c r="K6" s="29"/>
      <c r="L6" s="30"/>
      <c r="M6" s="31"/>
      <c r="N6" s="31"/>
      <c r="O6" s="31"/>
    </row>
    <row r="7" spans="1:18" ht="16.899999999999999" customHeight="1">
      <c r="B7" s="83" t="s">
        <v>23</v>
      </c>
      <c r="C7" s="60" t="s">
        <v>27</v>
      </c>
      <c r="D7" s="31"/>
      <c r="E7" s="31"/>
      <c r="F7" s="31"/>
      <c r="G7" s="82" t="s">
        <v>29</v>
      </c>
      <c r="H7" s="80">
        <v>2024</v>
      </c>
      <c r="I7" s="60"/>
      <c r="J7" s="60"/>
      <c r="K7" s="60"/>
      <c r="L7" s="60"/>
      <c r="M7" s="60"/>
      <c r="N7" s="29"/>
      <c r="O7" s="30"/>
      <c r="P7" s="31"/>
      <c r="Q7" s="31"/>
      <c r="R7" s="31"/>
    </row>
    <row r="8" spans="1:18" ht="16.899999999999999" customHeight="1">
      <c r="B8" s="83" t="s">
        <v>24</v>
      </c>
      <c r="C8" s="60" t="s">
        <v>28</v>
      </c>
      <c r="D8" s="31"/>
      <c r="E8" s="31"/>
      <c r="F8" s="31"/>
      <c r="G8" s="83" t="s">
        <v>30</v>
      </c>
      <c r="H8" s="80" t="s">
        <v>43</v>
      </c>
      <c r="I8" s="60"/>
      <c r="J8" s="60"/>
      <c r="K8" s="60"/>
      <c r="L8" s="60"/>
      <c r="M8" s="60"/>
      <c r="N8" s="29"/>
      <c r="O8" s="30"/>
      <c r="P8" s="31"/>
      <c r="Q8" s="31"/>
      <c r="R8" s="31"/>
    </row>
    <row r="9" spans="1:18" ht="16.899999999999999" customHeight="1">
      <c r="B9" s="82" t="s">
        <v>25</v>
      </c>
      <c r="C9" s="105"/>
      <c r="D9" s="105"/>
      <c r="E9" s="105"/>
      <c r="F9" s="105"/>
      <c r="G9" s="105"/>
      <c r="H9" s="105"/>
      <c r="I9" s="105"/>
      <c r="J9" s="105"/>
      <c r="K9" s="29"/>
      <c r="L9" s="30"/>
      <c r="M9" s="31"/>
      <c r="N9" s="31"/>
      <c r="O9" s="31"/>
    </row>
    <row r="10" spans="1:18" ht="14.45" customHeight="1">
      <c r="B10" s="60"/>
      <c r="C10" s="60"/>
      <c r="D10" s="60"/>
      <c r="E10" s="60"/>
      <c r="F10" s="60"/>
      <c r="G10" s="60"/>
      <c r="H10" s="60"/>
      <c r="I10" s="60"/>
      <c r="J10" s="60"/>
      <c r="K10" s="29"/>
      <c r="L10" s="30"/>
      <c r="M10" s="31"/>
      <c r="N10" s="31"/>
      <c r="O10" s="31"/>
    </row>
    <row r="11" spans="1:18" s="28" customFormat="1" ht="19.5" customHeight="1">
      <c r="A11" s="143" t="s">
        <v>26</v>
      </c>
      <c r="B11" s="143" t="s">
        <v>0</v>
      </c>
      <c r="C11" s="143" t="s">
        <v>3</v>
      </c>
      <c r="D11" s="143" t="s">
        <v>2</v>
      </c>
      <c r="E11" s="143" t="s">
        <v>4</v>
      </c>
      <c r="F11" s="143" t="s">
        <v>5</v>
      </c>
      <c r="G11" s="143" t="s">
        <v>19</v>
      </c>
      <c r="H11" s="147" t="s">
        <v>1</v>
      </c>
      <c r="I11" s="143" t="s">
        <v>7</v>
      </c>
      <c r="J11" s="143" t="s">
        <v>8</v>
      </c>
      <c r="K11" s="26"/>
      <c r="L11" s="27"/>
    </row>
    <row r="12" spans="1:18" s="28" customFormat="1" ht="9" customHeight="1">
      <c r="A12" s="143"/>
      <c r="B12" s="143"/>
      <c r="C12" s="143"/>
      <c r="D12" s="143"/>
      <c r="E12" s="143"/>
      <c r="F12" s="143"/>
      <c r="G12" s="143"/>
      <c r="H12" s="147"/>
      <c r="I12" s="143"/>
      <c r="J12" s="143"/>
      <c r="K12" s="26"/>
      <c r="L12" s="27"/>
    </row>
    <row r="13" spans="1:18" ht="63.75">
      <c r="A13" s="111">
        <v>1</v>
      </c>
      <c r="B13" s="118" t="s">
        <v>134</v>
      </c>
      <c r="C13" s="128" t="s">
        <v>144</v>
      </c>
      <c r="D13" s="119">
        <v>1000000</v>
      </c>
      <c r="E13" s="120" t="s">
        <v>154</v>
      </c>
      <c r="F13" s="121" t="s">
        <v>20</v>
      </c>
      <c r="G13" s="122" t="s">
        <v>39</v>
      </c>
      <c r="H13" s="119">
        <v>998876.64</v>
      </c>
      <c r="I13" s="123" t="s">
        <v>159</v>
      </c>
      <c r="J13" s="124" t="s">
        <v>237</v>
      </c>
      <c r="K13" s="1"/>
    </row>
    <row r="14" spans="1:18" ht="56.25">
      <c r="A14" s="111">
        <v>2</v>
      </c>
      <c r="B14" s="118" t="s">
        <v>136</v>
      </c>
      <c r="C14" s="128" t="s">
        <v>146</v>
      </c>
      <c r="D14" s="119">
        <v>350000</v>
      </c>
      <c r="E14" s="120" t="s">
        <v>151</v>
      </c>
      <c r="F14" s="121" t="s">
        <v>138</v>
      </c>
      <c r="G14" s="125" t="s">
        <v>157</v>
      </c>
      <c r="H14" s="119">
        <v>348586.61</v>
      </c>
      <c r="I14" s="123" t="s">
        <v>159</v>
      </c>
      <c r="J14" s="124" t="s">
        <v>239</v>
      </c>
      <c r="K14" s="1"/>
    </row>
    <row r="15" spans="1:18" ht="56.25">
      <c r="A15" s="111">
        <v>3</v>
      </c>
      <c r="B15" s="118" t="s">
        <v>130</v>
      </c>
      <c r="C15" s="128" t="s">
        <v>141</v>
      </c>
      <c r="D15" s="119">
        <v>5700385</v>
      </c>
      <c r="E15" s="120" t="s">
        <v>38</v>
      </c>
      <c r="F15" s="121" t="s">
        <v>132</v>
      </c>
      <c r="G15" s="125" t="s">
        <v>156</v>
      </c>
      <c r="H15" s="119">
        <v>5689743.2800000003</v>
      </c>
      <c r="I15" s="123" t="s">
        <v>158</v>
      </c>
      <c r="J15" s="124" t="s">
        <v>234</v>
      </c>
      <c r="K15" s="1"/>
    </row>
    <row r="16" spans="1:18" ht="45">
      <c r="A16" s="111">
        <v>4</v>
      </c>
      <c r="B16" s="118" t="s">
        <v>131</v>
      </c>
      <c r="C16" s="128" t="s">
        <v>142</v>
      </c>
      <c r="D16" s="119">
        <v>9500000</v>
      </c>
      <c r="E16" s="120" t="s">
        <v>152</v>
      </c>
      <c r="F16" s="121" t="s">
        <v>132</v>
      </c>
      <c r="G16" s="125" t="s">
        <v>156</v>
      </c>
      <c r="H16" s="119">
        <v>9487512.4800000004</v>
      </c>
      <c r="I16" s="123" t="s">
        <v>158</v>
      </c>
      <c r="J16" s="124" t="s">
        <v>235</v>
      </c>
      <c r="K16" s="1"/>
    </row>
    <row r="17" spans="1:18" ht="63.75">
      <c r="A17" s="111">
        <v>5</v>
      </c>
      <c r="B17" s="118" t="s">
        <v>133</v>
      </c>
      <c r="C17" s="128" t="s">
        <v>143</v>
      </c>
      <c r="D17" s="119">
        <v>3000000</v>
      </c>
      <c r="E17" s="120" t="s">
        <v>153</v>
      </c>
      <c r="F17" s="121" t="s">
        <v>132</v>
      </c>
      <c r="G17" s="125" t="s">
        <v>156</v>
      </c>
      <c r="H17" s="119">
        <v>2987602.03</v>
      </c>
      <c r="I17" s="123" t="s">
        <v>158</v>
      </c>
      <c r="J17" s="124" t="s">
        <v>236</v>
      </c>
      <c r="K17" s="1"/>
    </row>
    <row r="18" spans="1:18" ht="67.5">
      <c r="A18" s="111">
        <v>6</v>
      </c>
      <c r="B18" s="118" t="s">
        <v>135</v>
      </c>
      <c r="C18" s="128" t="s">
        <v>145</v>
      </c>
      <c r="D18" s="119">
        <v>12000000</v>
      </c>
      <c r="E18" s="120" t="s">
        <v>155</v>
      </c>
      <c r="F18" s="121" t="s">
        <v>20</v>
      </c>
      <c r="G18" s="122" t="s">
        <v>39</v>
      </c>
      <c r="H18" s="119">
        <v>11989547.34</v>
      </c>
      <c r="I18" s="123" t="s">
        <v>158</v>
      </c>
      <c r="J18" s="124" t="s">
        <v>238</v>
      </c>
      <c r="K18" s="1"/>
    </row>
    <row r="19" spans="1:18" ht="56.25">
      <c r="A19" s="111">
        <v>7</v>
      </c>
      <c r="B19" s="118" t="s">
        <v>137</v>
      </c>
      <c r="C19" s="128" t="s">
        <v>147</v>
      </c>
      <c r="D19" s="119">
        <v>25000000</v>
      </c>
      <c r="E19" s="120" t="s">
        <v>150</v>
      </c>
      <c r="F19" s="121" t="s">
        <v>20</v>
      </c>
      <c r="G19" s="122" t="s">
        <v>39</v>
      </c>
      <c r="H19" s="119">
        <v>23750000.02</v>
      </c>
      <c r="I19" s="123" t="s">
        <v>214</v>
      </c>
      <c r="J19" s="124" t="s">
        <v>240</v>
      </c>
      <c r="K19" s="1"/>
    </row>
    <row r="20" spans="1:18" ht="63.75">
      <c r="A20" s="111">
        <v>8</v>
      </c>
      <c r="B20" s="118" t="s">
        <v>139</v>
      </c>
      <c r="C20" s="128" t="s">
        <v>148</v>
      </c>
      <c r="D20" s="119">
        <v>545000</v>
      </c>
      <c r="E20" s="120" t="s">
        <v>149</v>
      </c>
      <c r="F20" s="126" t="s">
        <v>140</v>
      </c>
      <c r="G20" s="125" t="s">
        <v>128</v>
      </c>
      <c r="H20" s="119">
        <v>542000</v>
      </c>
      <c r="I20" s="123" t="s">
        <v>214</v>
      </c>
      <c r="J20" s="124" t="s">
        <v>241</v>
      </c>
      <c r="K20" s="1"/>
    </row>
    <row r="21" spans="1:18" ht="45">
      <c r="A21" s="111">
        <v>9</v>
      </c>
      <c r="B21" s="121" t="s">
        <v>84</v>
      </c>
      <c r="C21" s="128" t="s">
        <v>233</v>
      </c>
      <c r="D21" s="127">
        <v>2000000</v>
      </c>
      <c r="E21" s="120" t="s">
        <v>39</v>
      </c>
      <c r="F21" s="126" t="s">
        <v>90</v>
      </c>
      <c r="G21" s="125" t="s">
        <v>128</v>
      </c>
      <c r="H21" s="127">
        <v>1645731.67</v>
      </c>
      <c r="I21" s="123" t="s">
        <v>214</v>
      </c>
      <c r="J21" s="124" t="s">
        <v>242</v>
      </c>
      <c r="K21" s="1"/>
    </row>
    <row r="22" spans="1:18" s="116" customFormat="1" ht="21" customHeight="1">
      <c r="A22" s="144" t="s">
        <v>40</v>
      </c>
      <c r="B22" s="144"/>
      <c r="C22" s="144"/>
      <c r="D22" s="129">
        <f>SUM(D13:D21)</f>
        <v>59095385</v>
      </c>
      <c r="E22" s="145" t="s">
        <v>41</v>
      </c>
      <c r="F22" s="145"/>
      <c r="G22" s="145"/>
      <c r="H22" s="129">
        <f>SUM(H13:H21)</f>
        <v>57439600.070000008</v>
      </c>
      <c r="I22" s="112"/>
      <c r="J22" s="113"/>
      <c r="K22" s="114"/>
      <c r="L22" s="115"/>
    </row>
    <row r="23" spans="1:18" ht="15">
      <c r="A23" s="84"/>
      <c r="B23" s="85"/>
      <c r="C23" s="86"/>
      <c r="D23" s="87"/>
      <c r="E23" s="88"/>
      <c r="F23" s="89"/>
      <c r="G23" s="88"/>
      <c r="H23" s="90"/>
      <c r="I23" s="91"/>
      <c r="J23" s="85"/>
      <c r="K23" s="1"/>
    </row>
    <row r="24" spans="1:18" ht="12.75" customHeight="1">
      <c r="B24" s="146" t="s">
        <v>31</v>
      </c>
      <c r="C24" s="146"/>
      <c r="D24" s="146"/>
      <c r="E24" s="146"/>
      <c r="F24" s="146"/>
      <c r="G24" s="146"/>
      <c r="H24" s="146"/>
      <c r="I24" s="146"/>
      <c r="J24" s="146"/>
    </row>
    <row r="25" spans="1:18" ht="12.75" customHeight="1"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8" ht="19.5" customHeight="1">
      <c r="C26" s="12"/>
      <c r="D26" s="12"/>
      <c r="E26" s="11"/>
      <c r="F26" s="8"/>
      <c r="G26" s="8"/>
      <c r="H26" s="9"/>
      <c r="I26" s="48"/>
      <c r="J26"/>
      <c r="K26"/>
    </row>
    <row r="27" spans="1:18" ht="19.5" customHeight="1">
      <c r="C27" s="12"/>
      <c r="D27" s="12"/>
      <c r="E27" s="11"/>
      <c r="F27" s="8"/>
      <c r="G27" s="8"/>
      <c r="H27" s="9"/>
      <c r="I27" s="48"/>
      <c r="J27"/>
      <c r="K27"/>
    </row>
    <row r="28" spans="1:18" ht="19.5" customHeight="1">
      <c r="C28" s="12"/>
      <c r="D28" s="12"/>
      <c r="E28" s="11"/>
      <c r="F28" s="8"/>
      <c r="G28" s="8"/>
      <c r="H28" s="9"/>
      <c r="I28" s="48"/>
      <c r="J28"/>
      <c r="K28"/>
    </row>
    <row r="29" spans="1:18" ht="17.25" customHeight="1">
      <c r="C29" s="92" t="s">
        <v>33</v>
      </c>
      <c r="D29" s="12"/>
      <c r="E29" s="11"/>
      <c r="F29" s="136" t="s">
        <v>42</v>
      </c>
      <c r="G29" s="136"/>
      <c r="H29" s="136"/>
      <c r="I29" s="48"/>
      <c r="J29"/>
      <c r="K29"/>
    </row>
    <row r="30" spans="1:18" s="27" customFormat="1" ht="12.75" customHeight="1">
      <c r="A30" s="24"/>
      <c r="C30" s="71" t="s">
        <v>32</v>
      </c>
      <c r="D30" s="12"/>
      <c r="E30" s="11"/>
      <c r="F30" s="137" t="s">
        <v>34</v>
      </c>
      <c r="G30" s="137"/>
      <c r="H30" s="137"/>
      <c r="I30" s="48"/>
      <c r="J30"/>
      <c r="K30"/>
      <c r="M30" s="24"/>
      <c r="N30" s="24"/>
      <c r="O30" s="24"/>
      <c r="P30" s="24"/>
      <c r="Q30" s="24"/>
      <c r="R30" s="24"/>
    </row>
    <row r="31" spans="1:18" s="27" customFormat="1" ht="19.5" customHeight="1">
      <c r="A31" s="24"/>
      <c r="C31" s="21"/>
      <c r="D31"/>
      <c r="E31" s="58"/>
      <c r="F31" s="53"/>
      <c r="G31" s="55"/>
      <c r="H31" s="54"/>
      <c r="I31" s="58"/>
      <c r="J31"/>
      <c r="K31"/>
      <c r="M31" s="24"/>
      <c r="N31" s="24"/>
      <c r="O31" s="24"/>
      <c r="P31" s="24"/>
      <c r="Q31" s="24"/>
      <c r="R31" s="24"/>
    </row>
    <row r="32" spans="1:18" s="27" customFormat="1" ht="19.5" customHeight="1">
      <c r="A32" s="24"/>
      <c r="C32" s="46"/>
      <c r="D32" s="1"/>
      <c r="E32" s="101"/>
      <c r="F32" s="1"/>
      <c r="G32" s="55"/>
      <c r="H32" s="104"/>
      <c r="I32" s="49"/>
      <c r="J32" s="16"/>
      <c r="K32" s="15"/>
      <c r="M32" s="24"/>
      <c r="N32" s="24"/>
      <c r="O32" s="24"/>
      <c r="P32" s="24"/>
      <c r="Q32" s="24"/>
      <c r="R32" s="24"/>
    </row>
    <row r="33" spans="1:18" s="27" customFormat="1" ht="19.5" customHeight="1">
      <c r="A33" s="24"/>
      <c r="C33" s="22"/>
      <c r="D33" s="15"/>
      <c r="E33" s="49"/>
      <c r="F33" s="55"/>
      <c r="G33" s="55"/>
      <c r="H33" s="142"/>
      <c r="I33" s="142"/>
      <c r="J33" s="16"/>
      <c r="K33" s="15"/>
      <c r="M33" s="24"/>
      <c r="N33" s="24"/>
      <c r="O33" s="24"/>
      <c r="P33" s="24"/>
      <c r="Q33" s="24"/>
      <c r="R33" s="24"/>
    </row>
    <row r="34" spans="1:18" s="27" customFormat="1" ht="19.5" customHeight="1">
      <c r="A34" s="24"/>
      <c r="C34" s="17"/>
      <c r="D34" s="14"/>
      <c r="E34" s="49"/>
      <c r="F34" s="55"/>
      <c r="G34" s="55"/>
      <c r="H34" s="56"/>
      <c r="I34" s="50"/>
      <c r="J34" s="16"/>
      <c r="K34" s="15"/>
      <c r="M34" s="24"/>
      <c r="N34" s="24"/>
      <c r="O34" s="24"/>
      <c r="P34" s="24"/>
      <c r="Q34" s="24"/>
      <c r="R34" s="24"/>
    </row>
    <row r="35" spans="1:18" s="27" customFormat="1" ht="19.5" customHeight="1">
      <c r="A35" s="24"/>
      <c r="C35" s="21"/>
      <c r="D35" s="23"/>
      <c r="E35" s="58"/>
      <c r="F35" s="55"/>
      <c r="G35" s="53"/>
      <c r="H35" s="54"/>
      <c r="I35" s="41"/>
      <c r="J35" s="16"/>
      <c r="K35" s="15"/>
      <c r="M35" s="24"/>
      <c r="N35" s="24"/>
      <c r="O35" s="24"/>
      <c r="P35" s="24"/>
      <c r="Q35" s="24"/>
      <c r="R35" s="24"/>
    </row>
    <row r="36" spans="1:18" s="27" customFormat="1" ht="19.5" customHeight="1">
      <c r="A36" s="24"/>
      <c r="C36" s="22"/>
      <c r="D36"/>
      <c r="E36" s="102"/>
      <c r="F36" s="53"/>
      <c r="G36" s="53"/>
      <c r="H36" s="53"/>
      <c r="I36" s="41"/>
      <c r="J36" s="1"/>
      <c r="K36"/>
      <c r="M36" s="24"/>
      <c r="N36" s="24"/>
      <c r="O36" s="24"/>
      <c r="P36" s="24"/>
      <c r="Q36" s="24"/>
      <c r="R36" s="24"/>
    </row>
    <row r="37" spans="1:18" s="27" customFormat="1" ht="19.5" customHeight="1">
      <c r="A37" s="24"/>
      <c r="C37" s="22"/>
      <c r="D37"/>
      <c r="E37" s="49"/>
      <c r="F37" s="53"/>
      <c r="G37" s="53"/>
      <c r="H37" s="104"/>
      <c r="I37" s="50"/>
      <c r="J37" s="1"/>
      <c r="K37"/>
      <c r="M37" s="24"/>
      <c r="N37" s="24"/>
      <c r="O37" s="24"/>
      <c r="P37" s="24"/>
      <c r="Q37" s="24"/>
      <c r="R37" s="24"/>
    </row>
    <row r="38" spans="1:18" s="27" customFormat="1" ht="14.25" customHeight="1">
      <c r="A38" s="24"/>
      <c r="C38" s="24"/>
      <c r="D38"/>
      <c r="E38" s="49"/>
      <c r="F38" s="53"/>
      <c r="G38" s="24"/>
      <c r="H38" s="24"/>
      <c r="I38" s="24"/>
      <c r="J38" s="1"/>
      <c r="K38"/>
      <c r="M38" s="24"/>
      <c r="N38" s="24"/>
      <c r="O38" s="24"/>
      <c r="P38" s="24"/>
      <c r="Q38" s="24"/>
      <c r="R38" s="24"/>
    </row>
    <row r="39" spans="1:18" s="27" customFormat="1" ht="19.5" customHeight="1">
      <c r="A39" s="24"/>
      <c r="C39"/>
      <c r="D39" s="23"/>
      <c r="E39" s="58"/>
      <c r="F39" s="56"/>
      <c r="G39" s="56"/>
      <c r="H39" s="10"/>
      <c r="I39" s="48"/>
      <c r="J39" s="1"/>
      <c r="K39"/>
      <c r="M39" s="24"/>
      <c r="N39" s="24"/>
      <c r="O39" s="24"/>
      <c r="P39" s="24"/>
      <c r="Q39" s="24"/>
      <c r="R39" s="24"/>
    </row>
    <row r="40" spans="1:18" s="27" customFormat="1" ht="19.5" customHeight="1">
      <c r="A40" s="24"/>
      <c r="C40"/>
      <c r="D40" s="23"/>
      <c r="E40" s="103"/>
      <c r="F40" s="56"/>
      <c r="G40" s="8"/>
      <c r="H40" s="9"/>
      <c r="I40" s="48"/>
      <c r="J40" s="1"/>
      <c r="K40"/>
      <c r="M40" s="24"/>
      <c r="N40" s="24"/>
      <c r="O40" s="24"/>
      <c r="P40" s="24"/>
      <c r="Q40" s="24"/>
      <c r="R40" s="24"/>
    </row>
    <row r="41" spans="1:18" s="27" customFormat="1" ht="19.5" customHeight="1">
      <c r="A41" s="24"/>
      <c r="C41"/>
      <c r="D41"/>
      <c r="E41" s="49"/>
      <c r="F41" s="56"/>
      <c r="G41" s="8"/>
      <c r="H41" s="9"/>
      <c r="I41" s="48"/>
      <c r="J41" s="1"/>
      <c r="K41"/>
      <c r="M41" s="24"/>
      <c r="N41" s="24"/>
      <c r="O41" s="24"/>
      <c r="P41" s="24"/>
      <c r="Q41" s="24"/>
      <c r="R41" s="24"/>
    </row>
    <row r="42" spans="1:18" s="27" customFormat="1" ht="19.5" customHeight="1">
      <c r="A42" s="24"/>
      <c r="C42"/>
      <c r="D42"/>
      <c r="E42" s="11"/>
      <c r="F42" s="8"/>
      <c r="G42" s="8"/>
      <c r="H42" s="9"/>
      <c r="I42" s="48"/>
      <c r="J42" s="1"/>
      <c r="K42"/>
      <c r="M42" s="24"/>
      <c r="N42" s="24"/>
      <c r="O42" s="24"/>
      <c r="P42" s="24"/>
      <c r="Q42" s="24"/>
      <c r="R42" s="24"/>
    </row>
    <row r="43" spans="1:18" s="27" customFormat="1" ht="19.5" customHeight="1">
      <c r="A43" s="24"/>
      <c r="C43" s="36"/>
      <c r="D43" s="25"/>
      <c r="E43" s="47"/>
      <c r="F43" s="57"/>
      <c r="G43" s="57"/>
      <c r="H43" s="35"/>
      <c r="I43" s="33"/>
      <c r="J43" s="24"/>
      <c r="K43" s="26"/>
      <c r="M43" s="24"/>
      <c r="N43" s="24"/>
      <c r="O43" s="24"/>
      <c r="P43" s="24"/>
      <c r="Q43" s="24"/>
      <c r="R43" s="24"/>
    </row>
  </sheetData>
  <sheetProtection selectLockedCells="1" selectUnlockedCells="1"/>
  <mergeCells count="17">
    <mergeCell ref="A5:J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H33:I33"/>
    <mergeCell ref="J11:J12"/>
    <mergeCell ref="A22:C22"/>
    <mergeCell ref="E22:G22"/>
    <mergeCell ref="B24:J25"/>
    <mergeCell ref="F29:H29"/>
    <mergeCell ref="F30:H30"/>
  </mergeCells>
  <conditionalFormatting sqref="A11:A12">
    <cfRule type="duplicateValues" dxfId="7" priority="3"/>
  </conditionalFormatting>
  <conditionalFormatting sqref="B23 B13:B20">
    <cfRule type="duplicateValues" dxfId="6" priority="5"/>
  </conditionalFormatting>
  <conditionalFormatting sqref="B24 B1:B4 B6:B12 A5 B26:B1048576">
    <cfRule type="duplicateValues" dxfId="5" priority="4"/>
  </conditionalFormatting>
  <conditionalFormatting sqref="B21">
    <cfRule type="duplicateValues" dxfId="4" priority="1"/>
    <cfRule type="duplicateValues" dxfId="3" priority="2"/>
  </conditionalFormatting>
  <printOptions horizontalCentered="1"/>
  <pageMargins left="0.25" right="0.25" top="0.75" bottom="0.75" header="0.3" footer="0.3"/>
  <pageSetup paperSize="258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R25"/>
  <sheetViews>
    <sheetView view="pageBreakPreview" zoomScaleNormal="115" zoomScaleSheetLayoutView="100" workbookViewId="0">
      <pane ySplit="12" topLeftCell="A13" activePane="bottomLeft" state="frozen"/>
      <selection pane="bottomLeft" activeCell="G32" sqref="G32"/>
    </sheetView>
  </sheetViews>
  <sheetFormatPr defaultRowHeight="15"/>
  <cols>
    <col min="2" max="2" width="10.42578125" customWidth="1"/>
    <col min="3" max="3" width="29.28515625" customWidth="1"/>
    <col min="4" max="4" width="25.140625" customWidth="1"/>
    <col min="5" max="5" width="16.7109375" customWidth="1"/>
    <col min="6" max="6" width="21.5703125" customWidth="1"/>
    <col min="7" max="7" width="13.140625" customWidth="1"/>
    <col min="8" max="8" width="13.28515625" customWidth="1"/>
    <col min="9" max="9" width="9.7109375" bestFit="1" customWidth="1"/>
    <col min="10" max="10" width="10.5703125" customWidth="1"/>
  </cols>
  <sheetData>
    <row r="1" spans="1:18">
      <c r="A1" s="2" t="s">
        <v>11</v>
      </c>
    </row>
    <row r="2" spans="1:18" s="24" customFormat="1" ht="19.5" customHeight="1">
      <c r="A2" s="51" t="s">
        <v>21</v>
      </c>
      <c r="E2" s="25"/>
      <c r="F2" s="27"/>
      <c r="G2" s="27"/>
      <c r="H2" s="27"/>
      <c r="I2" s="52"/>
      <c r="J2" s="33"/>
      <c r="L2" s="26"/>
      <c r="M2" s="27"/>
    </row>
    <row r="3" spans="1:18" s="24" customFormat="1" ht="19.5" customHeight="1">
      <c r="A3" s="51" t="s">
        <v>22</v>
      </c>
      <c r="E3" s="25"/>
      <c r="F3" s="27"/>
      <c r="G3" s="27"/>
      <c r="H3" s="27"/>
      <c r="I3" s="52"/>
      <c r="J3" s="33"/>
      <c r="L3" s="26"/>
      <c r="M3" s="27"/>
    </row>
    <row r="4" spans="1:18" s="24" customFormat="1" ht="19.5" customHeight="1">
      <c r="C4" s="51"/>
      <c r="E4" s="25"/>
      <c r="F4" s="27"/>
      <c r="G4" s="27"/>
      <c r="H4" s="27"/>
      <c r="I4" s="52"/>
      <c r="J4" s="33"/>
      <c r="L4" s="26"/>
      <c r="M4" s="27"/>
    </row>
    <row r="5" spans="1:18" s="24" customFormat="1" ht="14.45" customHeight="1">
      <c r="A5" s="151" t="s">
        <v>10</v>
      </c>
      <c r="B5" s="151"/>
      <c r="C5" s="151"/>
      <c r="D5" s="151"/>
      <c r="E5" s="151"/>
      <c r="F5" s="151"/>
      <c r="G5" s="151"/>
      <c r="H5" s="151"/>
      <c r="I5" s="151"/>
      <c r="J5" s="151"/>
      <c r="K5" s="60"/>
      <c r="L5" s="29"/>
      <c r="M5" s="30"/>
      <c r="N5" s="31"/>
      <c r="O5" s="31"/>
      <c r="P5" s="31"/>
    </row>
    <row r="6" spans="1:18" s="24" customFormat="1" ht="16.899999999999999" customHeight="1">
      <c r="C6" s="30"/>
      <c r="D6" s="30"/>
      <c r="E6" s="30"/>
      <c r="F6" s="30"/>
      <c r="G6" s="30"/>
      <c r="H6" s="30"/>
      <c r="I6" s="32"/>
      <c r="J6" s="33"/>
      <c r="K6" s="45"/>
      <c r="L6" s="29"/>
      <c r="M6" s="30"/>
      <c r="N6" s="31"/>
      <c r="O6" s="31"/>
      <c r="P6" s="31"/>
    </row>
    <row r="7" spans="1:18" s="24" customFormat="1" ht="16.899999999999999" customHeight="1">
      <c r="A7" s="31" t="s">
        <v>23</v>
      </c>
      <c r="C7" s="62" t="s">
        <v>27</v>
      </c>
      <c r="D7" s="28"/>
      <c r="E7" s="28"/>
      <c r="F7" s="34" t="s">
        <v>29</v>
      </c>
      <c r="G7" s="80">
        <v>2024</v>
      </c>
      <c r="I7" s="60"/>
      <c r="J7" s="60"/>
      <c r="K7" s="60"/>
      <c r="L7" s="60"/>
      <c r="M7" s="60"/>
      <c r="N7" s="29"/>
      <c r="O7" s="30"/>
      <c r="P7" s="31"/>
      <c r="Q7" s="31"/>
      <c r="R7" s="31"/>
    </row>
    <row r="8" spans="1:18" s="24" customFormat="1" ht="16.899999999999999" customHeight="1">
      <c r="A8" s="28" t="s">
        <v>24</v>
      </c>
      <c r="C8" s="60" t="s">
        <v>28</v>
      </c>
      <c r="D8" s="31"/>
      <c r="E8" s="31"/>
      <c r="F8" s="31" t="s">
        <v>30</v>
      </c>
      <c r="G8" s="80" t="s">
        <v>43</v>
      </c>
      <c r="I8" s="60"/>
      <c r="J8" s="60"/>
      <c r="K8" s="60"/>
      <c r="L8" s="60"/>
      <c r="M8" s="60"/>
      <c r="N8" s="29"/>
      <c r="O8" s="30"/>
      <c r="P8" s="31"/>
      <c r="Q8" s="31"/>
      <c r="R8" s="31"/>
    </row>
    <row r="9" spans="1:18" s="24" customFormat="1" ht="16.899999999999999" customHeight="1">
      <c r="A9" s="34" t="s">
        <v>25</v>
      </c>
      <c r="F9" s="59"/>
      <c r="G9" s="59"/>
      <c r="H9" s="59"/>
      <c r="I9" s="59"/>
      <c r="J9" s="59"/>
      <c r="K9" s="59"/>
      <c r="L9" s="59"/>
      <c r="M9" s="59"/>
      <c r="N9" s="29"/>
      <c r="O9" s="30"/>
      <c r="P9" s="31"/>
      <c r="Q9" s="31"/>
      <c r="R9" s="31"/>
    </row>
    <row r="10" spans="1:18" s="24" customFormat="1" ht="16.899999999999999" customHeight="1" thickBot="1">
      <c r="A10" s="61"/>
      <c r="D10" s="59"/>
      <c r="E10" s="59"/>
      <c r="F10" s="59"/>
      <c r="G10" s="59"/>
      <c r="H10" s="59"/>
      <c r="I10" s="59"/>
      <c r="J10" s="59"/>
      <c r="K10" s="59"/>
      <c r="L10" s="29"/>
      <c r="M10" s="30"/>
      <c r="N10" s="31"/>
      <c r="O10" s="31"/>
      <c r="P10" s="31"/>
    </row>
    <row r="11" spans="1:18" ht="15.75" thickTop="1">
      <c r="A11" s="149" t="s">
        <v>26</v>
      </c>
      <c r="B11" s="149" t="s">
        <v>0</v>
      </c>
      <c r="C11" s="149" t="s">
        <v>3</v>
      </c>
      <c r="D11" s="149" t="s">
        <v>4</v>
      </c>
      <c r="E11" s="149" t="s">
        <v>2</v>
      </c>
      <c r="F11" s="149" t="s">
        <v>5</v>
      </c>
      <c r="G11" s="149" t="s">
        <v>6</v>
      </c>
      <c r="H11" s="149" t="s">
        <v>1</v>
      </c>
      <c r="I11" s="152" t="s">
        <v>7</v>
      </c>
      <c r="J11" s="154" t="s">
        <v>8</v>
      </c>
    </row>
    <row r="12" spans="1:18" ht="15.75" thickBot="1">
      <c r="A12" s="150"/>
      <c r="B12" s="150"/>
      <c r="C12" s="150"/>
      <c r="D12" s="150"/>
      <c r="E12" s="150"/>
      <c r="F12" s="150"/>
      <c r="G12" s="150"/>
      <c r="H12" s="150"/>
      <c r="I12" s="153"/>
      <c r="J12" s="155"/>
    </row>
    <row r="13" spans="1:18" ht="15.75" thickTop="1">
      <c r="A13" s="3"/>
      <c r="B13" s="3"/>
      <c r="C13" s="7"/>
      <c r="D13" s="7"/>
      <c r="E13" s="18"/>
      <c r="F13" s="7"/>
      <c r="G13" s="4"/>
      <c r="H13" s="13"/>
      <c r="I13" s="19"/>
      <c r="J13" s="20"/>
    </row>
    <row r="14" spans="1:18" ht="15" customHeight="1">
      <c r="A14" s="6"/>
      <c r="B14" s="6"/>
      <c r="C14" s="7"/>
      <c r="D14" s="7"/>
      <c r="E14" s="4"/>
      <c r="F14" s="5"/>
      <c r="G14" s="4"/>
      <c r="H14" s="5"/>
      <c r="I14" s="5"/>
      <c r="J14" s="5"/>
    </row>
    <row r="15" spans="1:18">
      <c r="A15" s="6"/>
      <c r="B15" s="6"/>
      <c r="C15" s="7"/>
      <c r="D15" s="7"/>
      <c r="E15" s="5"/>
      <c r="F15" s="5"/>
      <c r="G15" s="5"/>
      <c r="H15" s="5"/>
      <c r="I15" s="5"/>
      <c r="J15" s="5"/>
    </row>
    <row r="16" spans="1:18">
      <c r="A16" s="6"/>
      <c r="B16" s="6"/>
      <c r="C16" s="7"/>
      <c r="D16" s="7"/>
      <c r="E16" s="5"/>
      <c r="F16" s="5"/>
      <c r="G16" s="5"/>
      <c r="H16" s="5"/>
      <c r="I16" s="5"/>
      <c r="J16" s="5"/>
    </row>
    <row r="17" spans="1:13" ht="15" customHeight="1">
      <c r="A17" s="6"/>
      <c r="B17" s="6"/>
      <c r="C17" s="5"/>
      <c r="D17" s="5"/>
      <c r="E17" s="5"/>
      <c r="F17" s="5"/>
      <c r="G17" s="5"/>
      <c r="H17" s="5"/>
      <c r="I17" s="5"/>
      <c r="J17" s="5"/>
    </row>
    <row r="18" spans="1:13">
      <c r="A18" s="6"/>
      <c r="B18" s="6"/>
      <c r="C18" s="5"/>
      <c r="D18" s="5"/>
      <c r="E18" s="5"/>
      <c r="F18" s="5"/>
      <c r="G18" s="5"/>
      <c r="H18" s="5"/>
      <c r="I18" s="5"/>
      <c r="J18" s="5"/>
    </row>
    <row r="19" spans="1:13" ht="14.45" customHeight="1">
      <c r="B19" s="81"/>
      <c r="C19" s="81"/>
      <c r="D19" s="81"/>
      <c r="E19" s="81"/>
    </row>
    <row r="20" spans="1:13">
      <c r="A20" s="148" t="s">
        <v>9</v>
      </c>
      <c r="B20" s="148"/>
      <c r="C20" s="148"/>
      <c r="D20" s="148"/>
      <c r="E20" s="148"/>
      <c r="F20" s="148"/>
      <c r="G20" s="148"/>
      <c r="H20" s="148"/>
      <c r="I20" s="148"/>
      <c r="J20" s="148"/>
    </row>
    <row r="23" spans="1:13" s="73" customFormat="1" ht="19.5" customHeight="1">
      <c r="C23" s="74"/>
      <c r="D23" s="75"/>
      <c r="E23" s="75"/>
      <c r="F23" s="76"/>
      <c r="G23" s="77"/>
      <c r="H23" s="77"/>
      <c r="I23" s="78"/>
      <c r="J23" s="58"/>
      <c r="K23" s="79"/>
      <c r="L23" s="79"/>
      <c r="M23" s="74"/>
    </row>
    <row r="24" spans="1:13" s="24" customFormat="1" ht="20.25" customHeight="1">
      <c r="B24" s="27"/>
      <c r="C24" s="92" t="s">
        <v>33</v>
      </c>
      <c r="D24" s="130"/>
      <c r="E24" s="50"/>
      <c r="F24" s="136" t="s">
        <v>42</v>
      </c>
      <c r="G24" s="136"/>
      <c r="H24" s="136"/>
      <c r="I24" s="48"/>
      <c r="J24"/>
      <c r="K24"/>
      <c r="L24" s="27"/>
    </row>
    <row r="25" spans="1:13" s="24" customFormat="1" ht="12.75" customHeight="1">
      <c r="B25" s="27"/>
      <c r="C25" s="71" t="s">
        <v>32</v>
      </c>
      <c r="D25" s="131"/>
      <c r="E25" s="132"/>
      <c r="F25" s="137" t="s">
        <v>34</v>
      </c>
      <c r="G25" s="137"/>
      <c r="H25" s="137"/>
      <c r="I25" s="48"/>
      <c r="J25"/>
      <c r="K25"/>
      <c r="L25" s="27"/>
    </row>
  </sheetData>
  <sheetProtection selectLockedCells="1" selectUnlockedCells="1"/>
  <mergeCells count="14">
    <mergeCell ref="F24:H24"/>
    <mergeCell ref="F25:H25"/>
    <mergeCell ref="A20:J20"/>
    <mergeCell ref="A11:A12"/>
    <mergeCell ref="A5:J5"/>
    <mergeCell ref="B11:B12"/>
    <mergeCell ref="C11:C12"/>
    <mergeCell ref="E11:E12"/>
    <mergeCell ref="F11:F12"/>
    <mergeCell ref="G11:G12"/>
    <mergeCell ref="H11:H12"/>
    <mergeCell ref="D11:D12"/>
    <mergeCell ref="I11:I12"/>
    <mergeCell ref="J11:J12"/>
  </mergeCells>
  <conditionalFormatting sqref="B24:B25">
    <cfRule type="duplicateValues" dxfId="2" priority="1"/>
  </conditionalFormatting>
  <conditionalFormatting sqref="C4 C6 A5 A7:A10 A2:A3">
    <cfRule type="duplicateValues" dxfId="1" priority="2"/>
  </conditionalFormatting>
  <conditionalFormatting sqref="C23">
    <cfRule type="duplicateValues" dxfId="0" priority="38"/>
  </conditionalFormatting>
  <printOptions horizontalCentered="1"/>
  <pageMargins left="0.63541666666666696" right="0.51041666666666696" top="0.75" bottom="0.75" header="0.3" footer="0.3"/>
  <pageSetup paperSize="258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2024</vt:lpstr>
      <vt:lpstr>BIDDING CIVIL WORKS 2024</vt:lpstr>
      <vt:lpstr>BIDDING CONSULTING SERVICE 2024</vt:lpstr>
      <vt:lpstr>'BIDDING CIVIL WORKS 2024'!Print_Area</vt:lpstr>
      <vt:lpstr>'BIDDING CONSULTING SERVICE 2024'!Print_Area</vt:lpstr>
      <vt:lpstr>'BIDDING GOODS 2024'!Print_Area</vt:lpstr>
      <vt:lpstr>'BIDDING CIVIL WORKS 2024'!Print_Titles</vt:lpstr>
      <vt:lpstr>'BIDDING GOODS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PGSO-FEMIE</cp:lastModifiedBy>
  <cp:lastPrinted>2024-07-15T16:27:58Z</cp:lastPrinted>
  <dcterms:created xsi:type="dcterms:W3CDTF">2013-05-14T08:39:37Z</dcterms:created>
  <dcterms:modified xsi:type="dcterms:W3CDTF">2024-07-18T01:52:13Z</dcterms:modified>
</cp:coreProperties>
</file>