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dnstorage_pgso\Ma. Contessa Itucas\BAC FILE\2024\"/>
    </mc:Choice>
  </mc:AlternateContent>
  <xr:revisionPtr revIDLastSave="0" documentId="13_ncr:1_{38BC4F18-D059-4733-BFF4-74B00E6F4078}" xr6:coauthVersionLast="47" xr6:coauthVersionMax="47" xr10:uidLastSave="{00000000-0000-0000-0000-000000000000}"/>
  <bookViews>
    <workbookView xWindow="-120" yWindow="-120" windowWidth="29040" windowHeight="15840" xr2:uid="{FDEACCFB-F1A0-4E1F-91E6-143E03F64120}"/>
  </bookViews>
  <sheets>
    <sheet name="Sheet1" sheetId="1" r:id="rId1"/>
    <sheet name="Sheet2" sheetId="2" r:id="rId2"/>
  </sheets>
  <externalReferences>
    <externalReference r:id="rId3"/>
  </externalReferenc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E15" i="2"/>
  <c r="K46" i="1"/>
</calcChain>
</file>

<file path=xl/sharedStrings.xml><?xml version="1.0" encoding="utf-8"?>
<sst xmlns="http://schemas.openxmlformats.org/spreadsheetml/2006/main" count="394" uniqueCount="128">
  <si>
    <t>FDP Form 14a - Supplemental Procurement Plan, by Office or Department</t>
  </si>
  <si>
    <t>SUPPLEMENTAL PROCUREMENT PLAN</t>
  </si>
  <si>
    <t>( 3RD QUARTER )</t>
  </si>
  <si>
    <t>REGION:</t>
  </si>
  <si>
    <t>REGION XI - DAVAO REGION</t>
  </si>
  <si>
    <t>CALENDAR YEAR:</t>
  </si>
  <si>
    <t>PROVINCE:</t>
  </si>
  <si>
    <t>DAVAO DEL NORTE</t>
  </si>
  <si>
    <t>OFFICE:</t>
  </si>
  <si>
    <t>CITY/MUNICIPALITY:</t>
  </si>
  <si>
    <t>Code (PAP)</t>
  </si>
  <si>
    <t>Procurement
Project</t>
  </si>
  <si>
    <t>PMO/
End-User</t>
  </si>
  <si>
    <t>Is this an Early Procurement Activity? (Yes/No)</t>
  </si>
  <si>
    <t>Mode of Procurement</t>
  </si>
  <si>
    <t>Schedule for Each Procurement Activity</t>
  </si>
  <si>
    <t>Source of Funds</t>
  </si>
  <si>
    <t>Estimated Budget (PhP)</t>
  </si>
  <si>
    <t>Advertisement/Posting of IB/REI</t>
  </si>
  <si>
    <t>Submission/Opening of Bids</t>
  </si>
  <si>
    <t>Notice of Award</t>
  </si>
  <si>
    <t>Contract Signing</t>
  </si>
  <si>
    <t>Total</t>
  </si>
  <si>
    <t>MOOE</t>
  </si>
  <si>
    <t>CO</t>
  </si>
  <si>
    <t>PEO-C-24-07-058</t>
  </si>
  <si>
    <t xml:space="preserve">REALIGNMENT OF ELECTRICAL LINE ALONG KM.15 KIPALILI-NEWLOON FMR WITH BRIDGE  SAN ISIDRO BRGY. KIPALILI,SAN ISIDRO, DAVAO DEL NORTE </t>
  </si>
  <si>
    <t>PEO</t>
  </si>
  <si>
    <t>NO</t>
  </si>
  <si>
    <t>Competitive Bidding</t>
  </si>
  <si>
    <t xml:space="preserve">3RD QUARTER </t>
  </si>
  <si>
    <t>SB# 3 CY2024</t>
  </si>
  <si>
    <t>PEO-C24-07-065</t>
  </si>
  <si>
    <t xml:space="preserve">REHAB./IMPV'T OF CHILD DEVELOPMENT CENTER , PRK. JBL, STO NIÑO, TALAINGOD, DDN </t>
  </si>
  <si>
    <t>SB #3 CY 2024</t>
  </si>
  <si>
    <t>PEO-C-24-07-062</t>
  </si>
  <si>
    <t>REPAIR/CLEARING OF DATU BALONG- PINAMUNO PROVINCIAL ROAD, SAN ISIDRO, DAVAO DEL NORTE.</t>
  </si>
  <si>
    <t>SB #1 CY 2024</t>
  </si>
  <si>
    <t>PEO-C-24-07-067</t>
  </si>
  <si>
    <t xml:space="preserve">REPAIR/CLEARING OF LIMBAAN - STA FE- EL SALVADOR PROVINCIAL ROAD, NEW CORELLAM DAVAO DEL NORTE </t>
  </si>
  <si>
    <t>PEO-C-24-07-068</t>
  </si>
  <si>
    <t xml:space="preserve">REPAIR/CELERING OF NEW CORELLA - GUADALUPE DEL MONTE PROVINCIAL ROAD. NEW CORELLA, DAVAO DEL NORTE </t>
  </si>
  <si>
    <t>PE0-C-24-07-061</t>
  </si>
  <si>
    <t xml:space="preserve">REPAIR/CLEARING OF STA. FE - MAMBING PROVINCIAL ROAD, NEW CORELLA, DAVAO DEL NORTE </t>
  </si>
  <si>
    <t>PEO-C-24-07-065</t>
  </si>
  <si>
    <t xml:space="preserve">REPAIR/CLEARING OF STO. NIÑO - DALIGDIGON-PAITON PROVINCIAL ROAD, TALAINGOD, DAVAO DEL NORTE </t>
  </si>
  <si>
    <t>PEO-C-24-07-055</t>
  </si>
  <si>
    <t xml:space="preserve">IMPV'T./REHAB OF PPDO PHASE II REVISED, GOVERNMENT CENTER, BRGY. MANKILAM, TAGUM CITY, DAVAO DEL NORTE </t>
  </si>
  <si>
    <t>20 % DF CY 2024</t>
  </si>
  <si>
    <t>PEO-C-24-07-053</t>
  </si>
  <si>
    <t xml:space="preserve">IMPROVEMENT OF DIVISION SCHOOL TRAINING CENTER (DAVAO DEL NORTE DEPED TRAINING CENTER) BRGY. MANKILAM, TAGUM CITY, DAVAO DEL NORTE </t>
  </si>
  <si>
    <t>SEF- SB#1 CY 2024</t>
  </si>
  <si>
    <t>PEO-C-24-07-052</t>
  </si>
  <si>
    <t>REPAIR OF DIKE ALONG POBLACION DUJALI PRK. 8 DUJALI PROVINCIAL ROAD,B.E. DUJALI, DAVAO DEL NORTE</t>
  </si>
  <si>
    <t>5% CALAMITY FUND CY2024 (BUILDING BACK BETTER - MOOE)</t>
  </si>
  <si>
    <t>PEO-C-24-06-046</t>
  </si>
  <si>
    <t>REPAIR/IMPROVEMENT OF OFFICER'S KITCHEN AND LAUNDRY AREA, 1001ST INFANTRY (PAG-ASA) BRIGADE,BRGY. MAPAANG, MACO DE ORO</t>
  </si>
  <si>
    <t>PGO-PEACE AND ORDER PROGRAM CONFLICT, ANTI INSURGENCY OTHER SUPPLIES  SB# 1</t>
  </si>
  <si>
    <t>PEO-C-24-07-050</t>
  </si>
  <si>
    <t>IMPROVEMENT OF ACCESS ROAD TO GUINOBATAN ES, SITIO GUINOBATAN, BRGY. STO NIÑO, TALAINGOD, DAVAO DEL NORTE</t>
  </si>
  <si>
    <t>PEO-C-24-07-048</t>
  </si>
  <si>
    <t>IMPROVEMENT OF ACCESS ROAD TO NAPUTKALAN ES, STO. NIÑO, TALAINGOD, DAVAO DEL NORTE</t>
  </si>
  <si>
    <t>PEO-C-24-07-047</t>
  </si>
  <si>
    <t xml:space="preserve">CONSTRUCTION OF ACCESS ROAD TO BALUNON ES. SITIO BALULON, BRGY. GUPITAN, KAPALONG, DAVAO DEL NORTE </t>
  </si>
  <si>
    <t>PEO-S-24-07-053</t>
  </si>
  <si>
    <t>CONSTRUCTION OF HOME ECONOMICS BUILDING AT LA PAZ NHS, BRGY. LA PAZ, CARMEN, DAVAO DEL NORTE</t>
  </si>
  <si>
    <t>SEF - SB#1 CY 2024</t>
  </si>
  <si>
    <t>PEO-C-24-07-060</t>
  </si>
  <si>
    <t>CONSTRUCTION OF DAVAO DEL NORTE INVESTMENT AND PROMOTION CEBTER (PHASE II) DNSTC, GOVERNMENT  CENTER, DAVAO DEL NORTE.</t>
  </si>
  <si>
    <t>PEO-C-24-07-049</t>
  </si>
  <si>
    <t>IMPROVEMENT OF ACCESS ROAD DEVELOPMENT OF PEACE VILLAGE,, SITIO KAMATAN II, BRGY. GUPITAN, KAPALONG, DAVAO DEL NORTE</t>
  </si>
  <si>
    <t>PEO-C-24-07-051</t>
  </si>
  <si>
    <t xml:space="preserve">CONSTRUCTION OF ACCESS ROAD TO BANWALAY ES, SITIO BANWALAY, BRGY. GUPITAN, KAPALONG, DAVAO DEL NORTE </t>
  </si>
  <si>
    <t>PEO-S-24-06-043</t>
  </si>
  <si>
    <t xml:space="preserve">REPAIR MAINTENANCE OF VARIOUS PROVINCIALROADS AND BRIDGES WITHIN DISTRICT 2 OF DAVAO DEL NORTE </t>
  </si>
  <si>
    <t>20% DEVELOPMENT FUND CY2024</t>
  </si>
  <si>
    <t>PEO-S-24-07-01</t>
  </si>
  <si>
    <t>IMPROVEMENT OF WATER SYSTEM (REVISED) BRGY. TAGBAY, SAMAL DISTRICT, IGACOS, DDN</t>
  </si>
  <si>
    <t>SB# 3 20% DF CY 2021-VARIOUS WATER SYSTEM DEVELOPMENT PROJECT</t>
  </si>
  <si>
    <t>PEO-C-24-07-057</t>
  </si>
  <si>
    <t>CONSTRUCTION OF K9 DOG HOUSE</t>
  </si>
  <si>
    <t xml:space="preserve">GENERAL FUND CY2024 - ANTI-CRIMINALITY AND LAWLESSNESS PROJECT </t>
  </si>
  <si>
    <t>PEO-C-24-07-064</t>
  </si>
  <si>
    <t xml:space="preserve">REPAIR /CLEARINF OF TAGAYTAY -BUAN PROVINCIAL ROAD, NEW CORELLA, DAVAO DEL NORTE </t>
  </si>
  <si>
    <t>PEO-C-24-07-063</t>
  </si>
  <si>
    <t xml:space="preserve">REPAIR/CLEARING OF SAWATA - MAMANGAN- PINAMUNO PROVINCIAL ROAD, SAN ISIDRO, DAVAO DEL NORTE </t>
  </si>
  <si>
    <t>REPAIR/CLEARING OF IGANON - SAWATA PROVINCIAL ROAD, SAN ISIDRO, DAVAO DEL NORTE.</t>
  </si>
  <si>
    <t>PEO-C-24-07-066</t>
  </si>
  <si>
    <t xml:space="preserve">REPAIR/CLEARING OF JCT. NEW VISAYAS - BUAN, ASUNCION, DAVAO DEL NORTE </t>
  </si>
  <si>
    <t>PEO-S-24-07-063</t>
  </si>
  <si>
    <t xml:space="preserve">DESILTING OF CREEK AT BRGY. SAN FRANCISCO BRGY. QUEZON, PANABO CITY, DAVAO DEL NORTE </t>
  </si>
  <si>
    <t>PEO-S-24-07-064</t>
  </si>
  <si>
    <t>DESILTING OF MANGALCAL CREEK, CARMEN, DAVAO DEL NORTE</t>
  </si>
  <si>
    <t>PEO-S-24-07-065</t>
  </si>
  <si>
    <t xml:space="preserve">DESILTING OF ABUCAY CREEK , CARMEN, DAVAO DEL NORTE </t>
  </si>
  <si>
    <t>PEO-S-24-07-066</t>
  </si>
  <si>
    <t xml:space="preserve">DESILTING OF DAGUNDONG CREEK, B.E. DUJALI, DAVAO DEL NORTE </t>
  </si>
  <si>
    <t>PEO-C-24-09-064</t>
  </si>
  <si>
    <t>REPAIR OF CRACKS AT DAVAO DEL NORTE SPORTS COMPLEX ( MAIN GRANDSTAND) PHASE 2,BRGY. MANKILAM, TAGUM CITY. DAVAO DEL NORTE</t>
  </si>
  <si>
    <t>SPECIAL FINANCIAL ASSISTANCE  FROM THE OFFICE OF THE PRESIDENT TO LOCAL GOVERNMENT UNITS AFFECTED BY EARTHQUAKE</t>
  </si>
  <si>
    <t>RETROFITTING AND REPAIR OF 2 STOREY CLASSROOM BUILDING, LIBUGANON INTEGRATED SCHOOL, TAGUM CITY, DAVAO DEL NORTE.</t>
  </si>
  <si>
    <t>PEO-S-24-04-047</t>
  </si>
  <si>
    <t>REHAB. OF DIKE ALONG JCT. BDRGY. TAGUM TALOMO PROVINCIAL ROAD ( REVISED) BE DUJALI - STO. TOMAS, DAVAO DEL NORTE</t>
  </si>
  <si>
    <t>5% CALAMITY FUND CY2024  BUILDING BACK BETTER</t>
  </si>
  <si>
    <t>PEO-S-24-08-068</t>
  </si>
  <si>
    <t>COMP./ UPGRADING REPAIR OF 2 STOREY BUILDING (STAIR TILLING), DAVAO DEL NORTE IGACOS ZONE</t>
  </si>
  <si>
    <t xml:space="preserve">50213040 REPAIR AND MAINT.-BLDGS AND OTHER STRUCTURES - PEEDO IGACOS </t>
  </si>
  <si>
    <t>PEO-S-24-07-067</t>
  </si>
  <si>
    <t xml:space="preserve">DESILTING OF ROYO CREEK, LUNG-OG TALOMO, STO.TOMAS, DAVAO DEL NORTE </t>
  </si>
  <si>
    <t>This is to certify that the above procurement plan is in accordance with the objective of this Office.</t>
  </si>
  <si>
    <t>ENGR. JOSIE JEAN R. RABANOZ, MPA, EnP</t>
  </si>
  <si>
    <t>Provincial Administrator - BAC Chairperson</t>
  </si>
  <si>
    <t>FDPP Form 14b - Supplemental Procurement Plan or Procurement List, Summary</t>
  </si>
  <si>
    <t>( 3RD Quarter )</t>
  </si>
  <si>
    <t>Summary by Office</t>
  </si>
  <si>
    <t>Department</t>
  </si>
  <si>
    <t xml:space="preserve">  Head of Department / Office</t>
  </si>
  <si>
    <t>Total Cost</t>
  </si>
  <si>
    <t>GLENN A. OLANDRIA</t>
  </si>
  <si>
    <t xml:space="preserve">TOTAL = </t>
  </si>
  <si>
    <t>Prepared by:</t>
  </si>
  <si>
    <t>JUDETH M. MADELO</t>
  </si>
  <si>
    <t xml:space="preserve">Supervising Administrative Officer  </t>
  </si>
  <si>
    <t>Noted by:</t>
  </si>
  <si>
    <t xml:space="preserve">  Approved By:</t>
  </si>
  <si>
    <t>EDWIN I. JUBAHIB</t>
  </si>
  <si>
    <t>Governor</t>
  </si>
  <si>
    <t>Province of Davao del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</si>
</sst>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₱&quot;#,##0.00"/>
    <numFmt numFmtId="165" formatCode="[$PHP]\ #,##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7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rgb="FF000000"/>
      <name val="Arial1"/>
    </font>
    <font>
      <b/>
      <sz val="9"/>
      <color rgb="FF000000"/>
      <name val="Arial1"/>
    </font>
    <font>
      <b/>
      <sz val="8"/>
      <color rgb="FF000000"/>
      <name val="Arial1"/>
    </font>
    <font>
      <b/>
      <sz val="10"/>
      <color rgb="FF000000"/>
      <name val="Arial1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color rgb="FF000000"/>
      <name val="Calibri"/>
      <family val="2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6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center" vertical="center" wrapText="1"/>
    </xf>
    <xf numFmtId="15" fontId="14" fillId="0" borderId="2" xfId="0" applyNumberFormat="1" applyFont="1" applyBorder="1" applyAlignment="1">
      <alignment horizontal="center" vertical="center"/>
    </xf>
    <xf numFmtId="15" fontId="14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" fontId="13" fillId="0" borderId="2" xfId="0" applyNumberFormat="1" applyFont="1" applyBorder="1" applyAlignment="1" applyProtection="1">
      <alignment vertical="center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Protection="1">
      <protection locked="0"/>
    </xf>
    <xf numFmtId="0" fontId="13" fillId="0" borderId="2" xfId="0" applyFont="1" applyBorder="1" applyAlignment="1" applyProtection="1">
      <alignment vertical="center"/>
      <protection locked="0"/>
    </xf>
    <xf numFmtId="164" fontId="14" fillId="0" borderId="2" xfId="0" applyNumberFormat="1" applyFont="1" applyBorder="1" applyAlignment="1">
      <alignment horizontal="left" vertical="center" wrapText="1"/>
    </xf>
    <xf numFmtId="4" fontId="13" fillId="0" borderId="2" xfId="0" applyNumberFormat="1" applyFont="1" applyBorder="1" applyAlignment="1" applyProtection="1">
      <alignment horizontal="right" vertical="center"/>
      <protection locked="0"/>
    </xf>
    <xf numFmtId="0" fontId="15" fillId="0" borderId="2" xfId="0" applyFont="1" applyBorder="1" applyAlignment="1">
      <alignment horizontal="center" vertical="center"/>
    </xf>
    <xf numFmtId="4" fontId="15" fillId="0" borderId="2" xfId="0" applyNumberFormat="1" applyFont="1" applyBorder="1" applyAlignment="1" applyProtection="1">
      <alignment horizontal="right" vertical="center"/>
      <protection locked="0"/>
    </xf>
    <xf numFmtId="0" fontId="15" fillId="0" borderId="2" xfId="0" applyFont="1" applyBorder="1" applyProtection="1"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4" fontId="15" fillId="0" borderId="2" xfId="0" applyNumberFormat="1" applyFont="1" applyBorder="1" applyAlignment="1" applyProtection="1">
      <alignment vertical="center"/>
      <protection locked="0"/>
    </xf>
    <xf numFmtId="0" fontId="15" fillId="0" borderId="2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4" fontId="16" fillId="0" borderId="0" xfId="0" applyNumberFormat="1" applyFont="1" applyAlignment="1" applyProtection="1">
      <alignment vertical="center"/>
      <protection locked="0"/>
    </xf>
    <xf numFmtId="0" fontId="8" fillId="0" borderId="0" xfId="1" applyFont="1"/>
    <xf numFmtId="0" fontId="8" fillId="0" borderId="0" xfId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18" fillId="0" borderId="0" xfId="0" applyFont="1"/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19" fillId="0" borderId="0" xfId="0" applyFont="1"/>
    <xf numFmtId="0" fontId="0" fillId="0" borderId="0" xfId="0" applyAlignment="1">
      <alignment vertical="center"/>
    </xf>
    <xf numFmtId="0" fontId="20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6" fillId="0" borderId="0" xfId="0" applyFont="1" applyAlignment="1" applyProtection="1">
      <alignment wrapText="1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3" fillId="0" borderId="10" xfId="0" applyFont="1" applyBorder="1" applyAlignment="1" applyProtection="1">
      <alignment horizontal="center"/>
      <protection locked="0"/>
    </xf>
    <xf numFmtId="4" fontId="0" fillId="0" borderId="12" xfId="0" applyNumberFormat="1" applyBorder="1" applyProtection="1">
      <protection locked="0"/>
    </xf>
    <xf numFmtId="0" fontId="21" fillId="0" borderId="5" xfId="0" applyFont="1" applyBorder="1" applyAlignment="1" applyProtection="1">
      <alignment horizontal="right"/>
      <protection locked="0"/>
    </xf>
    <xf numFmtId="4" fontId="21" fillId="0" borderId="0" xfId="0" applyNumberFormat="1" applyFont="1" applyProtection="1">
      <protection locked="0"/>
    </xf>
    <xf numFmtId="0" fontId="1" fillId="0" borderId="0" xfId="1"/>
    <xf numFmtId="43" fontId="1" fillId="0" borderId="0" xfId="2" applyFont="1" applyBorder="1"/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5" fontId="2" fillId="0" borderId="0" xfId="1" applyNumberFormat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165" fontId="20" fillId="0" borderId="0" xfId="1" applyNumberFormat="1" applyFont="1" applyAlignment="1">
      <alignment vertical="top"/>
    </xf>
    <xf numFmtId="0" fontId="23" fillId="0" borderId="0" xfId="1" applyFont="1" applyAlignment="1">
      <alignment horizontal="center" vertical="center"/>
    </xf>
    <xf numFmtId="43" fontId="1" fillId="0" borderId="0" xfId="2" applyFont="1"/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1" applyFont="1"/>
    <xf numFmtId="0" fontId="1" fillId="0" borderId="0" xfId="1" applyAlignment="1">
      <alignment horizontal="left"/>
    </xf>
    <xf numFmtId="0" fontId="21" fillId="0" borderId="0" xfId="0" applyFont="1" applyAlignment="1" applyProtection="1">
      <alignment horizontal="center"/>
      <protection locked="0"/>
    </xf>
    <xf numFmtId="0" fontId="22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43" fontId="24" fillId="0" borderId="0" xfId="2" applyFont="1" applyFill="1" applyAlignment="1">
      <alignment horizontal="center" vertical="center" wrapText="1"/>
    </xf>
  </cellXfs>
  <cellStyles count="3">
    <cellStyle name="Comma 2" xfId="2" xr:uid="{122D9EDB-A501-42CA-B9E6-47E80990E051}"/>
    <cellStyle name="Normal" xfId="0" builtinId="0"/>
    <cellStyle name="Normal 2" xfId="1" xr:uid="{0C3210E6-285F-4158-B76F-FF5232D80A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47</xdr:row>
      <xdr:rowOff>57150</xdr:rowOff>
    </xdr:from>
    <xdr:to>
      <xdr:col>1</xdr:col>
      <xdr:colOff>1845685</xdr:colOff>
      <xdr:row>52</xdr:row>
      <xdr:rowOff>54279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315D87-4A21-4E8C-B741-124F31DFD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925" y="22631400"/>
          <a:ext cx="1436110" cy="9496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16</xdr:row>
      <xdr:rowOff>66675</xdr:rowOff>
    </xdr:from>
    <xdr:to>
      <xdr:col>0</xdr:col>
      <xdr:colOff>1143000</xdr:colOff>
      <xdr:row>20</xdr:row>
      <xdr:rowOff>85726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4E1FD2-F629-4700-9000-07BDFAF50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3314700"/>
          <a:ext cx="809625" cy="781051"/>
        </a:xfrm>
        <a:prstGeom prst="rect">
          <a:avLst/>
        </a:prstGeom>
      </xdr:spPr>
    </xdr:pic>
    <xdr:clientData/>
  </xdr:twoCellAnchor>
  <xdr:twoCellAnchor editAs="oneCell">
    <xdr:from>
      <xdr:col>3</xdr:col>
      <xdr:colOff>257175</xdr:colOff>
      <xdr:row>29</xdr:row>
      <xdr:rowOff>152400</xdr:rowOff>
    </xdr:from>
    <xdr:to>
      <xdr:col>5</xdr:col>
      <xdr:colOff>2086</xdr:colOff>
      <xdr:row>32</xdr:row>
      <xdr:rowOff>180976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97C4C30-176E-4DA5-A72E-9F4CBB4BA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5876925"/>
          <a:ext cx="1554661" cy="60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647700</xdr:colOff>
      <xdr:row>22</xdr:row>
      <xdr:rowOff>47625</xdr:rowOff>
    </xdr:from>
    <xdr:to>
      <xdr:col>2</xdr:col>
      <xdr:colOff>921760</xdr:colOff>
      <xdr:row>27</xdr:row>
      <xdr:rowOff>44754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50C2EE1-44D2-4CB5-AE8D-E99166241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4438650"/>
          <a:ext cx="1436110" cy="9496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dnstorage_pgso\Ma.%20Contessa%20Itucas\BAC%20FILE\2024\2024%20APP(%201ST,%202ND,%203RD%20AND%20%204TH%20QUARTER).xlsx" TargetMode="External"/><Relationship Id="rId1" Type="http://schemas.openxmlformats.org/officeDocument/2006/relationships/externalLinkPath" Target="2024%20APP(%201ST,%202ND,%203RD%20AND%20%204TH%20QUARTE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ST QUARTER 2024"/>
      <sheetName val="TOTAL 1ST QUARTER 2024"/>
      <sheetName val="2ND QUARTER 2024"/>
      <sheetName val="3RD QUARTER  2024"/>
      <sheetName val="TOTAL 2ND QUARTER 2024"/>
      <sheetName val="TOTAL 3RD QUARTER "/>
      <sheetName val="1ST QUATER WITH EMERGENCY"/>
      <sheetName val="SUMMARY 1ST QUARTER WITH EMERGE"/>
    </sheetNames>
    <sheetDataSet>
      <sheetData sheetId="0"/>
      <sheetData sheetId="1"/>
      <sheetData sheetId="2"/>
      <sheetData sheetId="3">
        <row r="46">
          <cell r="K46">
            <v>42149963.560000002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C443D-BD72-4F8A-8705-CA09CF16BD3F}">
  <dimension ref="A1:M59"/>
  <sheetViews>
    <sheetView tabSelected="1" topLeftCell="A37" workbookViewId="0">
      <selection activeCell="G50" sqref="G50"/>
    </sheetView>
  </sheetViews>
  <sheetFormatPr defaultRowHeight="15"/>
  <cols>
    <col min="1" max="1" width="13.42578125" style="9" customWidth="1"/>
    <col min="2" max="2" width="29.5703125" style="20" customWidth="1"/>
    <col min="3" max="3" width="5.28515625" style="5" customWidth="1"/>
    <col min="4" max="4" width="10.5703125" style="21" customWidth="1"/>
    <col min="5" max="5" width="11.28515625" style="5" customWidth="1"/>
    <col min="6" max="6" width="11.7109375" style="5" customWidth="1"/>
    <col min="7" max="7" width="9.85546875" style="5" customWidth="1"/>
    <col min="8" max="8" width="7" style="5" customWidth="1"/>
    <col min="9" max="9" width="7.140625" style="5" customWidth="1"/>
    <col min="10" max="10" width="10.42578125" style="16" customWidth="1"/>
    <col min="11" max="11" width="12" style="50" customWidth="1"/>
    <col min="12" max="12" width="10.140625" style="5" customWidth="1"/>
    <col min="13" max="13" width="5.28515625" style="5" customWidth="1"/>
  </cols>
  <sheetData>
    <row r="1" spans="1:13">
      <c r="A1" s="1" t="s">
        <v>0</v>
      </c>
      <c r="B1" s="2"/>
      <c r="C1" s="3"/>
      <c r="D1" s="4"/>
      <c r="E1" s="3"/>
      <c r="J1" s="5"/>
      <c r="K1" s="6"/>
    </row>
    <row r="2" spans="1:13">
      <c r="A2" s="7"/>
      <c r="B2" s="2"/>
      <c r="C2" s="3"/>
      <c r="D2" s="4"/>
      <c r="E2" s="3"/>
      <c r="J2" s="5"/>
      <c r="K2" s="6"/>
    </row>
    <row r="3" spans="1:13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B5" s="10"/>
      <c r="C5" s="11"/>
      <c r="D5" s="12"/>
      <c r="E5" s="11"/>
      <c r="J5" s="5"/>
      <c r="K5" s="6"/>
    </row>
    <row r="6" spans="1:13">
      <c r="A6" s="13" t="s">
        <v>3</v>
      </c>
      <c r="B6" s="14" t="s">
        <v>4</v>
      </c>
      <c r="C6" s="15" t="s">
        <v>5</v>
      </c>
      <c r="D6" s="15"/>
      <c r="E6" s="16">
        <v>2024</v>
      </c>
      <c r="J6" s="5"/>
      <c r="K6" s="6"/>
    </row>
    <row r="7" spans="1:13">
      <c r="A7" s="17" t="s">
        <v>6</v>
      </c>
      <c r="B7" s="18" t="s">
        <v>7</v>
      </c>
      <c r="C7" s="8" t="s">
        <v>8</v>
      </c>
      <c r="D7" s="8"/>
      <c r="E7" s="19"/>
      <c r="J7" s="5"/>
      <c r="K7" s="6"/>
    </row>
    <row r="8" spans="1:13">
      <c r="A8" s="17" t="s">
        <v>9</v>
      </c>
      <c r="J8" s="5"/>
      <c r="K8" s="6"/>
    </row>
    <row r="9" spans="1:13">
      <c r="A9" s="11"/>
      <c r="J9" s="5"/>
      <c r="K9" s="6"/>
    </row>
    <row r="10" spans="1:13">
      <c r="A10" s="22" t="s">
        <v>10</v>
      </c>
      <c r="B10" s="23" t="s">
        <v>11</v>
      </c>
      <c r="C10" s="24" t="s">
        <v>12</v>
      </c>
      <c r="D10" s="25" t="s">
        <v>13</v>
      </c>
      <c r="E10" s="25" t="s">
        <v>14</v>
      </c>
      <c r="F10" s="24" t="s">
        <v>15</v>
      </c>
      <c r="G10" s="24"/>
      <c r="H10" s="24"/>
      <c r="I10" s="24"/>
      <c r="J10" s="23" t="s">
        <v>16</v>
      </c>
      <c r="K10" s="24" t="s">
        <v>17</v>
      </c>
      <c r="L10" s="24"/>
      <c r="M10" s="24"/>
    </row>
    <row r="11" spans="1:13" ht="33.75">
      <c r="A11" s="26"/>
      <c r="B11" s="23"/>
      <c r="C11" s="24"/>
      <c r="D11" s="25"/>
      <c r="E11" s="25"/>
      <c r="F11" s="27" t="s">
        <v>18</v>
      </c>
      <c r="G11" s="27" t="s">
        <v>19</v>
      </c>
      <c r="H11" s="27" t="s">
        <v>20</v>
      </c>
      <c r="I11" s="27" t="s">
        <v>21</v>
      </c>
      <c r="J11" s="23"/>
      <c r="K11" s="28" t="s">
        <v>22</v>
      </c>
      <c r="L11" s="29" t="s">
        <v>23</v>
      </c>
      <c r="M11" s="29" t="s">
        <v>24</v>
      </c>
    </row>
    <row r="12" spans="1:13" ht="45">
      <c r="A12" s="30" t="s">
        <v>25</v>
      </c>
      <c r="B12" s="31" t="s">
        <v>26</v>
      </c>
      <c r="C12" s="32" t="s">
        <v>27</v>
      </c>
      <c r="D12" s="32" t="s">
        <v>28</v>
      </c>
      <c r="E12" s="33" t="s">
        <v>29</v>
      </c>
      <c r="F12" s="34" t="s">
        <v>30</v>
      </c>
      <c r="G12" s="34" t="s">
        <v>30</v>
      </c>
      <c r="H12" s="35" t="s">
        <v>30</v>
      </c>
      <c r="I12" s="35" t="s">
        <v>30</v>
      </c>
      <c r="J12" s="36" t="s">
        <v>31</v>
      </c>
      <c r="K12" s="37">
        <v>2250000</v>
      </c>
      <c r="L12" s="37">
        <v>2250000</v>
      </c>
      <c r="M12" s="32"/>
    </row>
    <row r="13" spans="1:13" ht="33.75">
      <c r="A13" s="30" t="s">
        <v>32</v>
      </c>
      <c r="B13" s="38" t="s">
        <v>33</v>
      </c>
      <c r="C13" s="32" t="s">
        <v>27</v>
      </c>
      <c r="D13" s="32" t="s">
        <v>28</v>
      </c>
      <c r="E13" s="33" t="s">
        <v>29</v>
      </c>
      <c r="F13" s="34" t="s">
        <v>30</v>
      </c>
      <c r="G13" s="34" t="s">
        <v>30</v>
      </c>
      <c r="H13" s="35" t="s">
        <v>30</v>
      </c>
      <c r="I13" s="35" t="s">
        <v>30</v>
      </c>
      <c r="J13" s="36" t="s">
        <v>34</v>
      </c>
      <c r="K13" s="37">
        <v>300000</v>
      </c>
      <c r="L13" s="37">
        <v>300000</v>
      </c>
      <c r="M13" s="39"/>
    </row>
    <row r="14" spans="1:13" ht="33.75">
      <c r="A14" s="30" t="s">
        <v>35</v>
      </c>
      <c r="B14" s="38" t="s">
        <v>36</v>
      </c>
      <c r="C14" s="32" t="s">
        <v>27</v>
      </c>
      <c r="D14" s="32" t="s">
        <v>28</v>
      </c>
      <c r="E14" s="33" t="s">
        <v>29</v>
      </c>
      <c r="F14" s="34" t="s">
        <v>30</v>
      </c>
      <c r="G14" s="34" t="s">
        <v>30</v>
      </c>
      <c r="H14" s="35" t="s">
        <v>30</v>
      </c>
      <c r="I14" s="35" t="s">
        <v>30</v>
      </c>
      <c r="J14" s="36" t="s">
        <v>37</v>
      </c>
      <c r="K14" s="37">
        <v>1140000</v>
      </c>
      <c r="L14" s="37">
        <v>1140000</v>
      </c>
      <c r="M14" s="40"/>
    </row>
    <row r="15" spans="1:13" ht="33.75">
      <c r="A15" s="30" t="s">
        <v>38</v>
      </c>
      <c r="B15" s="41" t="s">
        <v>39</v>
      </c>
      <c r="C15" s="32" t="s">
        <v>27</v>
      </c>
      <c r="D15" s="32" t="s">
        <v>28</v>
      </c>
      <c r="E15" s="33" t="s">
        <v>29</v>
      </c>
      <c r="F15" s="34" t="s">
        <v>30</v>
      </c>
      <c r="G15" s="34" t="s">
        <v>30</v>
      </c>
      <c r="H15" s="35" t="s">
        <v>30</v>
      </c>
      <c r="I15" s="35" t="s">
        <v>30</v>
      </c>
      <c r="J15" s="36" t="s">
        <v>37</v>
      </c>
      <c r="K15" s="37">
        <v>1200000</v>
      </c>
      <c r="L15" s="37">
        <v>1200000</v>
      </c>
      <c r="M15" s="39"/>
    </row>
    <row r="16" spans="1:13" ht="33.75">
      <c r="A16" s="30" t="s">
        <v>40</v>
      </c>
      <c r="B16" s="38" t="s">
        <v>41</v>
      </c>
      <c r="C16" s="32" t="s">
        <v>27</v>
      </c>
      <c r="D16" s="32" t="s">
        <v>28</v>
      </c>
      <c r="E16" s="33" t="s">
        <v>29</v>
      </c>
      <c r="F16" s="34" t="s">
        <v>30</v>
      </c>
      <c r="G16" s="34" t="s">
        <v>30</v>
      </c>
      <c r="H16" s="35" t="s">
        <v>30</v>
      </c>
      <c r="I16" s="35" t="s">
        <v>30</v>
      </c>
      <c r="J16" s="36" t="s">
        <v>37</v>
      </c>
      <c r="K16" s="37">
        <v>1430000</v>
      </c>
      <c r="L16" s="37">
        <v>1430000</v>
      </c>
      <c r="M16" s="39"/>
    </row>
    <row r="17" spans="1:13" ht="33.75">
      <c r="A17" s="30" t="s">
        <v>42</v>
      </c>
      <c r="B17" s="38" t="s">
        <v>43</v>
      </c>
      <c r="C17" s="32" t="s">
        <v>27</v>
      </c>
      <c r="D17" s="32" t="s">
        <v>28</v>
      </c>
      <c r="E17" s="33" t="s">
        <v>29</v>
      </c>
      <c r="F17" s="34" t="s">
        <v>30</v>
      </c>
      <c r="G17" s="34" t="s">
        <v>30</v>
      </c>
      <c r="H17" s="35" t="s">
        <v>30</v>
      </c>
      <c r="I17" s="35" t="s">
        <v>30</v>
      </c>
      <c r="J17" s="36" t="s">
        <v>37</v>
      </c>
      <c r="K17" s="42">
        <v>1250000</v>
      </c>
      <c r="L17" s="42">
        <v>1250000</v>
      </c>
      <c r="M17" s="39"/>
    </row>
    <row r="18" spans="1:13" ht="33.75">
      <c r="A18" s="30" t="s">
        <v>44</v>
      </c>
      <c r="B18" s="31" t="s">
        <v>45</v>
      </c>
      <c r="C18" s="32" t="s">
        <v>27</v>
      </c>
      <c r="D18" s="32" t="s">
        <v>28</v>
      </c>
      <c r="E18" s="33" t="s">
        <v>29</v>
      </c>
      <c r="F18" s="34" t="s">
        <v>30</v>
      </c>
      <c r="G18" s="34" t="s">
        <v>30</v>
      </c>
      <c r="H18" s="35" t="s">
        <v>30</v>
      </c>
      <c r="I18" s="35" t="s">
        <v>30</v>
      </c>
      <c r="J18" s="36" t="s">
        <v>37</v>
      </c>
      <c r="K18" s="42">
        <v>800000</v>
      </c>
      <c r="L18" s="42">
        <v>800000</v>
      </c>
      <c r="M18" s="39"/>
    </row>
    <row r="19" spans="1:13" ht="33.75">
      <c r="A19" s="43" t="s">
        <v>46</v>
      </c>
      <c r="B19" s="31" t="s">
        <v>47</v>
      </c>
      <c r="C19" s="32" t="s">
        <v>27</v>
      </c>
      <c r="D19" s="32" t="s">
        <v>28</v>
      </c>
      <c r="E19" s="33" t="s">
        <v>29</v>
      </c>
      <c r="F19" s="34" t="s">
        <v>30</v>
      </c>
      <c r="G19" s="34" t="s">
        <v>30</v>
      </c>
      <c r="H19" s="35" t="s">
        <v>30</v>
      </c>
      <c r="I19" s="35" t="s">
        <v>30</v>
      </c>
      <c r="J19" s="36" t="s">
        <v>48</v>
      </c>
      <c r="K19" s="44">
        <v>2000000</v>
      </c>
      <c r="L19" s="44">
        <v>2000000</v>
      </c>
      <c r="M19" s="45"/>
    </row>
    <row r="20" spans="1:13" ht="56.25">
      <c r="A20" s="43" t="s">
        <v>49</v>
      </c>
      <c r="B20" s="46" t="s">
        <v>50</v>
      </c>
      <c r="C20" s="32" t="s">
        <v>27</v>
      </c>
      <c r="D20" s="32" t="s">
        <v>28</v>
      </c>
      <c r="E20" s="33" t="s">
        <v>29</v>
      </c>
      <c r="F20" s="34" t="s">
        <v>30</v>
      </c>
      <c r="G20" s="34" t="s">
        <v>30</v>
      </c>
      <c r="H20" s="35" t="s">
        <v>30</v>
      </c>
      <c r="I20" s="35" t="s">
        <v>30</v>
      </c>
      <c r="J20" s="36" t="s">
        <v>51</v>
      </c>
      <c r="K20" s="47">
        <v>685000</v>
      </c>
      <c r="L20" s="47">
        <v>685000</v>
      </c>
      <c r="M20" s="45"/>
    </row>
    <row r="21" spans="1:13" ht="56.25">
      <c r="A21" s="43" t="s">
        <v>52</v>
      </c>
      <c r="B21" s="48" t="s">
        <v>53</v>
      </c>
      <c r="C21" s="32" t="s">
        <v>27</v>
      </c>
      <c r="D21" s="32" t="s">
        <v>28</v>
      </c>
      <c r="E21" s="33" t="s">
        <v>29</v>
      </c>
      <c r="F21" s="34" t="s">
        <v>30</v>
      </c>
      <c r="G21" s="34" t="s">
        <v>30</v>
      </c>
      <c r="H21" s="35" t="s">
        <v>30</v>
      </c>
      <c r="I21" s="35" t="s">
        <v>30</v>
      </c>
      <c r="J21" s="36" t="s">
        <v>54</v>
      </c>
      <c r="K21" s="44">
        <v>1000000</v>
      </c>
      <c r="L21" s="44">
        <v>1000000</v>
      </c>
      <c r="M21" s="45"/>
    </row>
    <row r="22" spans="1:13" ht="101.25">
      <c r="A22" s="43" t="s">
        <v>55</v>
      </c>
      <c r="B22" s="48" t="s">
        <v>56</v>
      </c>
      <c r="C22" s="32" t="s">
        <v>27</v>
      </c>
      <c r="D22" s="32" t="s">
        <v>28</v>
      </c>
      <c r="E22" s="33" t="s">
        <v>29</v>
      </c>
      <c r="F22" s="34" t="s">
        <v>30</v>
      </c>
      <c r="G22" s="34" t="s">
        <v>30</v>
      </c>
      <c r="H22" s="35" t="s">
        <v>30</v>
      </c>
      <c r="I22" s="35" t="s">
        <v>30</v>
      </c>
      <c r="J22" s="36" t="s">
        <v>57</v>
      </c>
      <c r="K22" s="47">
        <v>400000</v>
      </c>
      <c r="L22" s="47">
        <v>400000</v>
      </c>
      <c r="M22" s="45"/>
    </row>
    <row r="23" spans="1:13" ht="33.75">
      <c r="A23" s="43" t="s">
        <v>58</v>
      </c>
      <c r="B23" s="48" t="s">
        <v>59</v>
      </c>
      <c r="C23" s="32" t="s">
        <v>27</v>
      </c>
      <c r="D23" s="32" t="s">
        <v>28</v>
      </c>
      <c r="E23" s="33" t="s">
        <v>29</v>
      </c>
      <c r="F23" s="34" t="s">
        <v>30</v>
      </c>
      <c r="G23" s="34" t="s">
        <v>30</v>
      </c>
      <c r="H23" s="35" t="s">
        <v>30</v>
      </c>
      <c r="I23" s="35" t="s">
        <v>30</v>
      </c>
      <c r="J23" s="36" t="s">
        <v>37</v>
      </c>
      <c r="K23" s="47">
        <v>500000</v>
      </c>
      <c r="L23" s="47">
        <v>500000</v>
      </c>
      <c r="M23" s="45"/>
    </row>
    <row r="24" spans="1:13" ht="33.75">
      <c r="A24" s="43" t="s">
        <v>60</v>
      </c>
      <c r="B24" s="48" t="s">
        <v>61</v>
      </c>
      <c r="C24" s="32" t="s">
        <v>27</v>
      </c>
      <c r="D24" s="32" t="s">
        <v>28</v>
      </c>
      <c r="E24" s="33" t="s">
        <v>29</v>
      </c>
      <c r="F24" s="34" t="s">
        <v>30</v>
      </c>
      <c r="G24" s="34" t="s">
        <v>30</v>
      </c>
      <c r="H24" s="35" t="s">
        <v>30</v>
      </c>
      <c r="I24" s="35" t="s">
        <v>30</v>
      </c>
      <c r="J24" s="36" t="s">
        <v>37</v>
      </c>
      <c r="K24" s="47">
        <v>500000</v>
      </c>
      <c r="L24" s="47">
        <v>500000</v>
      </c>
      <c r="M24" s="45"/>
    </row>
    <row r="25" spans="1:13" ht="33.75">
      <c r="A25" s="43" t="s">
        <v>62</v>
      </c>
      <c r="B25" s="48" t="s">
        <v>63</v>
      </c>
      <c r="C25" s="32" t="s">
        <v>27</v>
      </c>
      <c r="D25" s="32" t="s">
        <v>28</v>
      </c>
      <c r="E25" s="33" t="s">
        <v>29</v>
      </c>
      <c r="F25" s="34" t="s">
        <v>30</v>
      </c>
      <c r="G25" s="34" t="s">
        <v>30</v>
      </c>
      <c r="H25" s="35" t="s">
        <v>30</v>
      </c>
      <c r="I25" s="35" t="s">
        <v>30</v>
      </c>
      <c r="J25" s="36" t="s">
        <v>37</v>
      </c>
      <c r="K25" s="47">
        <v>500000</v>
      </c>
      <c r="L25" s="47">
        <v>500000</v>
      </c>
      <c r="M25" s="45"/>
    </row>
    <row r="26" spans="1:13" ht="33.75">
      <c r="A26" s="43" t="s">
        <v>64</v>
      </c>
      <c r="B26" s="48" t="s">
        <v>65</v>
      </c>
      <c r="C26" s="32" t="s">
        <v>27</v>
      </c>
      <c r="D26" s="32" t="s">
        <v>28</v>
      </c>
      <c r="E26" s="33" t="s">
        <v>29</v>
      </c>
      <c r="F26" s="34" t="s">
        <v>30</v>
      </c>
      <c r="G26" s="34" t="s">
        <v>30</v>
      </c>
      <c r="H26" s="35" t="s">
        <v>30</v>
      </c>
      <c r="I26" s="35" t="s">
        <v>30</v>
      </c>
      <c r="J26" s="36" t="s">
        <v>66</v>
      </c>
      <c r="K26" s="47">
        <v>1500000</v>
      </c>
      <c r="L26" s="47">
        <v>1500000</v>
      </c>
      <c r="M26" s="45"/>
    </row>
    <row r="27" spans="1:13" ht="45">
      <c r="A27" s="43" t="s">
        <v>67</v>
      </c>
      <c r="B27" s="48" t="s">
        <v>68</v>
      </c>
      <c r="C27" s="32" t="s">
        <v>27</v>
      </c>
      <c r="D27" s="32" t="s">
        <v>28</v>
      </c>
      <c r="E27" s="33" t="s">
        <v>29</v>
      </c>
      <c r="F27" s="34" t="s">
        <v>30</v>
      </c>
      <c r="G27" s="34" t="s">
        <v>30</v>
      </c>
      <c r="H27" s="35" t="s">
        <v>30</v>
      </c>
      <c r="I27" s="35" t="s">
        <v>30</v>
      </c>
      <c r="J27" s="36" t="s">
        <v>34</v>
      </c>
      <c r="K27" s="47">
        <v>250000</v>
      </c>
      <c r="L27" s="47">
        <v>250000</v>
      </c>
      <c r="M27" s="45"/>
    </row>
    <row r="28" spans="1:13" ht="45">
      <c r="A28" s="43" t="s">
        <v>69</v>
      </c>
      <c r="B28" s="48" t="s">
        <v>70</v>
      </c>
      <c r="C28" s="32" t="s">
        <v>27</v>
      </c>
      <c r="D28" s="32" t="s">
        <v>28</v>
      </c>
      <c r="E28" s="33" t="s">
        <v>29</v>
      </c>
      <c r="F28" s="34" t="s">
        <v>30</v>
      </c>
      <c r="G28" s="34" t="s">
        <v>30</v>
      </c>
      <c r="H28" s="35" t="s">
        <v>30</v>
      </c>
      <c r="I28" s="35" t="s">
        <v>30</v>
      </c>
      <c r="J28" s="36" t="s">
        <v>37</v>
      </c>
      <c r="K28" s="47">
        <v>500000</v>
      </c>
      <c r="L28" s="47">
        <v>500000</v>
      </c>
      <c r="M28" s="45"/>
    </row>
    <row r="29" spans="1:13" ht="33.75">
      <c r="A29" s="43" t="s">
        <v>71</v>
      </c>
      <c r="B29" s="48" t="s">
        <v>72</v>
      </c>
      <c r="C29" s="32" t="s">
        <v>27</v>
      </c>
      <c r="D29" s="32" t="s">
        <v>28</v>
      </c>
      <c r="E29" s="33" t="s">
        <v>29</v>
      </c>
      <c r="F29" s="34" t="s">
        <v>30</v>
      </c>
      <c r="G29" s="34" t="s">
        <v>30</v>
      </c>
      <c r="H29" s="35" t="s">
        <v>30</v>
      </c>
      <c r="I29" s="35" t="s">
        <v>30</v>
      </c>
      <c r="J29" s="36" t="s">
        <v>37</v>
      </c>
      <c r="K29" s="47">
        <v>500000</v>
      </c>
      <c r="L29" s="47">
        <v>500000</v>
      </c>
      <c r="M29" s="45"/>
    </row>
    <row r="30" spans="1:13" ht="45">
      <c r="A30" s="43" t="s">
        <v>73</v>
      </c>
      <c r="B30" s="48" t="s">
        <v>74</v>
      </c>
      <c r="C30" s="32" t="s">
        <v>27</v>
      </c>
      <c r="D30" s="32" t="s">
        <v>28</v>
      </c>
      <c r="E30" s="33" t="s">
        <v>29</v>
      </c>
      <c r="F30" s="34" t="s">
        <v>30</v>
      </c>
      <c r="G30" s="34" t="s">
        <v>30</v>
      </c>
      <c r="H30" s="35" t="s">
        <v>30</v>
      </c>
      <c r="I30" s="35" t="s">
        <v>30</v>
      </c>
      <c r="J30" s="36" t="s">
        <v>75</v>
      </c>
      <c r="K30" s="47">
        <v>742543.56</v>
      </c>
      <c r="L30" s="47">
        <v>742543.56</v>
      </c>
      <c r="M30" s="45"/>
    </row>
    <row r="31" spans="1:13" ht="78.75">
      <c r="A31" s="43" t="s">
        <v>76</v>
      </c>
      <c r="B31" s="48" t="s">
        <v>77</v>
      </c>
      <c r="C31" s="32" t="s">
        <v>27</v>
      </c>
      <c r="D31" s="32" t="s">
        <v>28</v>
      </c>
      <c r="E31" s="33" t="s">
        <v>29</v>
      </c>
      <c r="F31" s="34" t="s">
        <v>30</v>
      </c>
      <c r="G31" s="34" t="s">
        <v>30</v>
      </c>
      <c r="H31" s="35" t="s">
        <v>30</v>
      </c>
      <c r="I31" s="35" t="s">
        <v>30</v>
      </c>
      <c r="J31" s="36" t="s">
        <v>78</v>
      </c>
      <c r="K31" s="47">
        <v>1500000</v>
      </c>
      <c r="L31" s="47">
        <v>1500000</v>
      </c>
      <c r="M31" s="45"/>
    </row>
    <row r="32" spans="1:13" ht="78.75">
      <c r="A32" s="43" t="s">
        <v>79</v>
      </c>
      <c r="B32" s="48" t="s">
        <v>80</v>
      </c>
      <c r="C32" s="32" t="s">
        <v>27</v>
      </c>
      <c r="D32" s="32" t="s">
        <v>28</v>
      </c>
      <c r="E32" s="33" t="s">
        <v>29</v>
      </c>
      <c r="F32" s="34" t="s">
        <v>30</v>
      </c>
      <c r="G32" s="34" t="s">
        <v>30</v>
      </c>
      <c r="H32" s="35" t="s">
        <v>30</v>
      </c>
      <c r="I32" s="35" t="s">
        <v>30</v>
      </c>
      <c r="J32" s="36" t="s">
        <v>81</v>
      </c>
      <c r="K32" s="47">
        <v>2000000</v>
      </c>
      <c r="L32" s="47">
        <v>2000000</v>
      </c>
      <c r="M32" s="45"/>
    </row>
    <row r="33" spans="1:13" ht="33.75">
      <c r="A33" s="43" t="s">
        <v>82</v>
      </c>
      <c r="B33" s="48" t="s">
        <v>83</v>
      </c>
      <c r="C33" s="32" t="s">
        <v>27</v>
      </c>
      <c r="D33" s="32" t="s">
        <v>28</v>
      </c>
      <c r="E33" s="33" t="s">
        <v>29</v>
      </c>
      <c r="F33" s="34" t="s">
        <v>30</v>
      </c>
      <c r="G33" s="34" t="s">
        <v>30</v>
      </c>
      <c r="H33" s="35" t="s">
        <v>30</v>
      </c>
      <c r="I33" s="35" t="s">
        <v>30</v>
      </c>
      <c r="J33" s="36" t="s">
        <v>37</v>
      </c>
      <c r="K33" s="47">
        <v>1500000</v>
      </c>
      <c r="L33" s="47">
        <v>1500000</v>
      </c>
      <c r="M33" s="45"/>
    </row>
    <row r="34" spans="1:13" ht="33.75">
      <c r="A34" s="43" t="s">
        <v>84</v>
      </c>
      <c r="B34" s="48" t="s">
        <v>85</v>
      </c>
      <c r="C34" s="32" t="s">
        <v>27</v>
      </c>
      <c r="D34" s="32" t="s">
        <v>28</v>
      </c>
      <c r="E34" s="33" t="s">
        <v>29</v>
      </c>
      <c r="F34" s="34" t="s">
        <v>30</v>
      </c>
      <c r="G34" s="34" t="s">
        <v>30</v>
      </c>
      <c r="H34" s="35" t="s">
        <v>30</v>
      </c>
      <c r="I34" s="35" t="s">
        <v>30</v>
      </c>
      <c r="J34" s="36" t="s">
        <v>37</v>
      </c>
      <c r="K34" s="47">
        <v>1470000</v>
      </c>
      <c r="L34" s="47">
        <v>1470000</v>
      </c>
      <c r="M34" s="45"/>
    </row>
    <row r="35" spans="1:13" ht="33.75">
      <c r="A35" s="43" t="s">
        <v>84</v>
      </c>
      <c r="B35" s="48" t="s">
        <v>86</v>
      </c>
      <c r="C35" s="32" t="s">
        <v>27</v>
      </c>
      <c r="D35" s="32" t="s">
        <v>28</v>
      </c>
      <c r="E35" s="33" t="s">
        <v>29</v>
      </c>
      <c r="F35" s="34" t="s">
        <v>30</v>
      </c>
      <c r="G35" s="34" t="s">
        <v>30</v>
      </c>
      <c r="H35" s="35" t="s">
        <v>30</v>
      </c>
      <c r="I35" s="35" t="s">
        <v>30</v>
      </c>
      <c r="J35" s="36" t="s">
        <v>37</v>
      </c>
      <c r="K35" s="47">
        <v>800000</v>
      </c>
      <c r="L35" s="47">
        <v>800000</v>
      </c>
      <c r="M35" s="45"/>
    </row>
    <row r="36" spans="1:13" ht="22.5">
      <c r="A36" s="43" t="s">
        <v>87</v>
      </c>
      <c r="B36" s="48" t="s">
        <v>88</v>
      </c>
      <c r="C36" s="32" t="s">
        <v>27</v>
      </c>
      <c r="D36" s="32" t="s">
        <v>28</v>
      </c>
      <c r="E36" s="33" t="s">
        <v>29</v>
      </c>
      <c r="F36" s="34" t="s">
        <v>30</v>
      </c>
      <c r="G36" s="34" t="s">
        <v>30</v>
      </c>
      <c r="H36" s="35" t="s">
        <v>30</v>
      </c>
      <c r="I36" s="35" t="s">
        <v>30</v>
      </c>
      <c r="J36" s="36" t="s">
        <v>37</v>
      </c>
      <c r="K36" s="47">
        <v>1710000</v>
      </c>
      <c r="L36" s="47">
        <v>1710000</v>
      </c>
      <c r="M36" s="45"/>
    </row>
    <row r="37" spans="1:13" ht="33.75">
      <c r="A37" s="43" t="s">
        <v>89</v>
      </c>
      <c r="B37" s="48" t="s">
        <v>90</v>
      </c>
      <c r="C37" s="32" t="s">
        <v>27</v>
      </c>
      <c r="D37" s="32" t="s">
        <v>28</v>
      </c>
      <c r="E37" s="33" t="s">
        <v>29</v>
      </c>
      <c r="F37" s="34" t="s">
        <v>30</v>
      </c>
      <c r="G37" s="34" t="s">
        <v>30</v>
      </c>
      <c r="H37" s="35" t="s">
        <v>30</v>
      </c>
      <c r="I37" s="35" t="s">
        <v>30</v>
      </c>
      <c r="J37" s="36" t="s">
        <v>37</v>
      </c>
      <c r="K37" s="47">
        <v>1200000</v>
      </c>
      <c r="L37" s="47">
        <v>1200000</v>
      </c>
      <c r="M37" s="45"/>
    </row>
    <row r="38" spans="1:13" ht="22.5">
      <c r="A38" s="43" t="s">
        <v>91</v>
      </c>
      <c r="B38" s="48" t="s">
        <v>92</v>
      </c>
      <c r="C38" s="32" t="s">
        <v>27</v>
      </c>
      <c r="D38" s="32" t="s">
        <v>28</v>
      </c>
      <c r="E38" s="33" t="s">
        <v>29</v>
      </c>
      <c r="F38" s="34" t="s">
        <v>30</v>
      </c>
      <c r="G38" s="34" t="s">
        <v>30</v>
      </c>
      <c r="H38" s="35" t="s">
        <v>30</v>
      </c>
      <c r="I38" s="35" t="s">
        <v>30</v>
      </c>
      <c r="J38" s="36" t="s">
        <v>37</v>
      </c>
      <c r="K38" s="47">
        <v>1400000</v>
      </c>
      <c r="L38" s="47">
        <v>1400000</v>
      </c>
      <c r="M38" s="45"/>
    </row>
    <row r="39" spans="1:13" ht="22.5">
      <c r="A39" s="43" t="s">
        <v>93</v>
      </c>
      <c r="B39" s="48" t="s">
        <v>94</v>
      </c>
      <c r="C39" s="32" t="s">
        <v>27</v>
      </c>
      <c r="D39" s="32" t="s">
        <v>28</v>
      </c>
      <c r="E39" s="33" t="s">
        <v>29</v>
      </c>
      <c r="F39" s="34" t="s">
        <v>30</v>
      </c>
      <c r="G39" s="34" t="s">
        <v>30</v>
      </c>
      <c r="H39" s="35" t="s">
        <v>30</v>
      </c>
      <c r="I39" s="35" t="s">
        <v>30</v>
      </c>
      <c r="J39" s="36" t="s">
        <v>37</v>
      </c>
      <c r="K39" s="47">
        <v>1400000</v>
      </c>
      <c r="L39" s="47">
        <v>1400000</v>
      </c>
      <c r="M39" s="45"/>
    </row>
    <row r="40" spans="1:13" ht="22.5">
      <c r="A40" s="43" t="s">
        <v>95</v>
      </c>
      <c r="B40" s="48" t="s">
        <v>96</v>
      </c>
      <c r="C40" s="32" t="s">
        <v>27</v>
      </c>
      <c r="D40" s="32" t="s">
        <v>28</v>
      </c>
      <c r="E40" s="33" t="s">
        <v>29</v>
      </c>
      <c r="F40" s="34" t="s">
        <v>30</v>
      </c>
      <c r="G40" s="34" t="s">
        <v>30</v>
      </c>
      <c r="H40" s="35" t="s">
        <v>30</v>
      </c>
      <c r="I40" s="35" t="s">
        <v>30</v>
      </c>
      <c r="J40" s="36" t="s">
        <v>37</v>
      </c>
      <c r="K40" s="47">
        <v>1500000</v>
      </c>
      <c r="L40" s="47">
        <v>1500000</v>
      </c>
      <c r="M40" s="45"/>
    </row>
    <row r="41" spans="1:13" ht="123.75">
      <c r="A41" s="43" t="s">
        <v>97</v>
      </c>
      <c r="B41" s="48" t="s">
        <v>98</v>
      </c>
      <c r="C41" s="32" t="s">
        <v>27</v>
      </c>
      <c r="D41" s="32" t="s">
        <v>28</v>
      </c>
      <c r="E41" s="33" t="s">
        <v>29</v>
      </c>
      <c r="F41" s="34" t="s">
        <v>30</v>
      </c>
      <c r="G41" s="34" t="s">
        <v>30</v>
      </c>
      <c r="H41" s="35" t="s">
        <v>30</v>
      </c>
      <c r="I41" s="35" t="s">
        <v>30</v>
      </c>
      <c r="J41" s="36" t="s">
        <v>99</v>
      </c>
      <c r="K41" s="47">
        <v>1442420</v>
      </c>
      <c r="L41" s="47">
        <v>1442420</v>
      </c>
      <c r="M41" s="45"/>
    </row>
    <row r="42" spans="1:13" ht="123.75">
      <c r="A42" s="43" t="s">
        <v>97</v>
      </c>
      <c r="B42" s="48" t="s">
        <v>100</v>
      </c>
      <c r="C42" s="32" t="s">
        <v>27</v>
      </c>
      <c r="D42" s="32" t="s">
        <v>28</v>
      </c>
      <c r="E42" s="33" t="s">
        <v>29</v>
      </c>
      <c r="F42" s="34" t="s">
        <v>30</v>
      </c>
      <c r="G42" s="34" t="s">
        <v>30</v>
      </c>
      <c r="H42" s="35" t="s">
        <v>30</v>
      </c>
      <c r="I42" s="35" t="s">
        <v>30</v>
      </c>
      <c r="J42" s="36" t="s">
        <v>99</v>
      </c>
      <c r="K42" s="47">
        <v>6000000</v>
      </c>
      <c r="L42" s="47">
        <v>6000000</v>
      </c>
      <c r="M42" s="45"/>
    </row>
    <row r="43" spans="1:13" ht="45">
      <c r="A43" s="43" t="s">
        <v>101</v>
      </c>
      <c r="B43" s="48" t="s">
        <v>102</v>
      </c>
      <c r="C43" s="32" t="s">
        <v>27</v>
      </c>
      <c r="D43" s="32" t="s">
        <v>28</v>
      </c>
      <c r="E43" s="33" t="s">
        <v>29</v>
      </c>
      <c r="F43" s="34" t="s">
        <v>30</v>
      </c>
      <c r="G43" s="34" t="s">
        <v>30</v>
      </c>
      <c r="H43" s="35" t="s">
        <v>30</v>
      </c>
      <c r="I43" s="35" t="s">
        <v>30</v>
      </c>
      <c r="J43" s="36" t="s">
        <v>103</v>
      </c>
      <c r="K43" s="47">
        <v>1500000</v>
      </c>
      <c r="L43" s="47">
        <v>1500000</v>
      </c>
      <c r="M43" s="45"/>
    </row>
    <row r="44" spans="1:13" ht="67.5">
      <c r="A44" s="43" t="s">
        <v>104</v>
      </c>
      <c r="B44" s="48" t="s">
        <v>105</v>
      </c>
      <c r="C44" s="32" t="s">
        <v>27</v>
      </c>
      <c r="D44" s="32" t="s">
        <v>28</v>
      </c>
      <c r="E44" s="33" t="s">
        <v>29</v>
      </c>
      <c r="F44" s="34" t="s">
        <v>30</v>
      </c>
      <c r="G44" s="34" t="s">
        <v>30</v>
      </c>
      <c r="H44" s="35" t="s">
        <v>30</v>
      </c>
      <c r="I44" s="35" t="s">
        <v>30</v>
      </c>
      <c r="J44" s="36" t="s">
        <v>106</v>
      </c>
      <c r="K44" s="47">
        <v>80000</v>
      </c>
      <c r="L44" s="47">
        <v>80000</v>
      </c>
      <c r="M44" s="45"/>
    </row>
    <row r="45" spans="1:13" ht="22.5">
      <c r="A45" s="43" t="s">
        <v>107</v>
      </c>
      <c r="B45" s="48" t="s">
        <v>108</v>
      </c>
      <c r="C45" s="32" t="s">
        <v>27</v>
      </c>
      <c r="D45" s="32" t="s">
        <v>28</v>
      </c>
      <c r="E45" s="33" t="s">
        <v>29</v>
      </c>
      <c r="F45" s="34" t="s">
        <v>30</v>
      </c>
      <c r="G45" s="34" t="s">
        <v>30</v>
      </c>
      <c r="H45" s="35" t="s">
        <v>30</v>
      </c>
      <c r="I45" s="35" t="s">
        <v>30</v>
      </c>
      <c r="J45" s="36" t="s">
        <v>37</v>
      </c>
      <c r="K45" s="47">
        <v>1200000</v>
      </c>
      <c r="L45" s="47">
        <v>1200000</v>
      </c>
      <c r="M45" s="45"/>
    </row>
    <row r="46" spans="1:13">
      <c r="A46" s="6"/>
      <c r="B46" s="49"/>
      <c r="C46" s="6"/>
      <c r="D46" s="6"/>
      <c r="E46" s="6"/>
      <c r="F46" s="6"/>
      <c r="G46" s="6"/>
      <c r="H46" s="6"/>
      <c r="I46" s="6"/>
      <c r="J46" s="50"/>
      <c r="K46" s="51">
        <f>SUM(K12:K45)</f>
        <v>42149963.560000002</v>
      </c>
      <c r="L46" s="6"/>
      <c r="M46" s="6"/>
    </row>
    <row r="47" spans="1:13">
      <c r="A47" s="52" t="s">
        <v>109</v>
      </c>
      <c r="B47" s="53"/>
      <c r="C47" s="52"/>
      <c r="D47" s="52"/>
      <c r="E47" s="6"/>
      <c r="F47" s="6"/>
      <c r="G47" s="6"/>
      <c r="H47" s="6"/>
      <c r="I47" s="6"/>
      <c r="J47" s="50"/>
      <c r="L47" s="6"/>
      <c r="M47" s="6"/>
    </row>
    <row r="48" spans="1:13">
      <c r="A48" s="6"/>
      <c r="B48" s="54"/>
      <c r="C48" s="55"/>
      <c r="D48" s="55"/>
      <c r="E48" s="55"/>
      <c r="F48" s="55"/>
      <c r="G48" s="21"/>
      <c r="H48" s="21"/>
      <c r="I48" s="21"/>
      <c r="J48" s="56"/>
      <c r="K48" s="56"/>
      <c r="L48" s="55"/>
      <c r="M48" s="55"/>
    </row>
    <row r="49" spans="1:13">
      <c r="A49" s="57"/>
      <c r="B49" s="54"/>
      <c r="C49" s="57"/>
      <c r="D49" s="57"/>
      <c r="E49" s="55"/>
      <c r="F49" s="55"/>
      <c r="G49" s="21"/>
      <c r="H49" s="21"/>
      <c r="I49" s="21"/>
      <c r="J49" s="58"/>
      <c r="K49" s="58"/>
      <c r="L49" s="57"/>
      <c r="M49" s="57"/>
    </row>
    <row r="50" spans="1:13">
      <c r="A50" s="59"/>
      <c r="B50" s="60" t="s">
        <v>110</v>
      </c>
      <c r="C50" s="59"/>
      <c r="D50" s="59"/>
      <c r="E50" s="55"/>
      <c r="F50" s="55"/>
      <c r="G50" s="21"/>
      <c r="H50" s="21"/>
      <c r="I50" s="21"/>
      <c r="J50" s="61"/>
      <c r="K50" s="61"/>
      <c r="L50" s="59"/>
      <c r="M50" s="59"/>
    </row>
    <row r="51" spans="1:13">
      <c r="A51" s="55"/>
      <c r="B51" s="54" t="s">
        <v>111</v>
      </c>
      <c r="C51" s="55"/>
      <c r="D51" s="59"/>
      <c r="E51" s="55"/>
      <c r="F51" s="55"/>
      <c r="G51" s="21"/>
      <c r="H51" s="21"/>
      <c r="I51" s="21"/>
      <c r="J51" s="61"/>
      <c r="K51" s="56"/>
      <c r="L51" s="55"/>
      <c r="M51" s="55"/>
    </row>
    <row r="52" spans="1:13">
      <c r="A52" s="6"/>
      <c r="B52" s="62"/>
      <c r="C52" s="21"/>
      <c r="E52" s="21"/>
      <c r="F52" s="21"/>
      <c r="G52" s="21"/>
      <c r="H52" s="21"/>
      <c r="I52" s="21"/>
      <c r="J52" s="63"/>
      <c r="L52" s="55"/>
      <c r="M52" s="55"/>
    </row>
    <row r="53" spans="1:13">
      <c r="A53" s="57"/>
      <c r="B53" s="54"/>
      <c r="C53" s="55"/>
      <c r="D53" s="57"/>
      <c r="E53" s="59"/>
      <c r="F53" s="59"/>
      <c r="G53" s="21"/>
      <c r="H53" s="21"/>
      <c r="I53" s="21"/>
      <c r="J53" s="58"/>
      <c r="K53" s="56"/>
      <c r="L53" s="57"/>
      <c r="M53" s="57"/>
    </row>
    <row r="54" spans="1:13">
      <c r="A54" s="55"/>
      <c r="B54" s="54"/>
      <c r="C54" s="57"/>
      <c r="D54" s="55"/>
      <c r="E54" s="59"/>
      <c r="F54" s="59"/>
      <c r="G54" s="21"/>
      <c r="H54" s="21"/>
      <c r="I54" s="21"/>
      <c r="J54" s="56"/>
      <c r="K54" s="58"/>
      <c r="L54" s="59"/>
      <c r="M54" s="59"/>
    </row>
    <row r="55" spans="1:13">
      <c r="A55" s="59"/>
      <c r="B55" s="54"/>
      <c r="C55" s="59"/>
      <c r="D55" s="59"/>
      <c r="E55" s="55"/>
      <c r="F55" s="55"/>
      <c r="G55" s="21"/>
      <c r="H55" s="21"/>
      <c r="I55" s="21"/>
      <c r="J55" s="61"/>
      <c r="K55" s="61"/>
      <c r="L55" s="55"/>
      <c r="M55" s="57"/>
    </row>
    <row r="56" spans="1:13">
      <c r="A56" s="57"/>
      <c r="B56" s="54"/>
      <c r="C56" s="55"/>
      <c r="D56" s="59"/>
      <c r="E56" s="55"/>
      <c r="F56" s="55"/>
      <c r="G56" s="21"/>
      <c r="H56" s="21"/>
      <c r="I56" s="21"/>
      <c r="J56" s="56"/>
      <c r="K56" s="56"/>
      <c r="L56" s="55"/>
      <c r="M56" s="57"/>
    </row>
    <row r="57" spans="1:13" ht="17.25">
      <c r="A57" s="64"/>
      <c r="B57" s="14"/>
      <c r="C57"/>
      <c r="E57"/>
      <c r="F57"/>
      <c r="J57" s="65"/>
      <c r="K57" s="65"/>
      <c r="L57"/>
      <c r="M57" s="64"/>
    </row>
    <row r="58" spans="1:13" ht="17.25">
      <c r="A58" s="64"/>
      <c r="B58" s="14"/>
      <c r="C58"/>
      <c r="E58" s="66"/>
      <c r="F58" s="66"/>
      <c r="J58" s="65"/>
      <c r="K58" s="65"/>
    </row>
    <row r="59" spans="1:13">
      <c r="E59"/>
      <c r="F59"/>
    </row>
  </sheetData>
  <mergeCells count="12">
    <mergeCell ref="J10:J11"/>
    <mergeCell ref="K10:M10"/>
    <mergeCell ref="A3:M3"/>
    <mergeCell ref="A4:M4"/>
    <mergeCell ref="C6:D6"/>
    <mergeCell ref="C7:D7"/>
    <mergeCell ref="A10:A11"/>
    <mergeCell ref="B10:B11"/>
    <mergeCell ref="C10:C11"/>
    <mergeCell ref="D10:D11"/>
    <mergeCell ref="E10:E11"/>
    <mergeCell ref="F10:I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E2A31-1F1B-47F5-AD60-554438D51F9D}">
  <dimension ref="A1:E35"/>
  <sheetViews>
    <sheetView workbookViewId="0">
      <selection activeCell="F26" sqref="F26"/>
    </sheetView>
  </sheetViews>
  <sheetFormatPr defaultRowHeight="15"/>
  <cols>
    <col min="1" max="1" width="20.140625" style="5" customWidth="1"/>
    <col min="2" max="2" width="17.42578125" style="5" customWidth="1"/>
    <col min="3" max="3" width="21" style="5" customWidth="1"/>
    <col min="4" max="4" width="11.28515625" style="5" customWidth="1"/>
    <col min="5" max="5" width="15.85546875" style="5" customWidth="1"/>
  </cols>
  <sheetData>
    <row r="1" spans="1:5">
      <c r="A1" s="67" t="s">
        <v>112</v>
      </c>
      <c r="B1" s="3"/>
      <c r="C1" s="3"/>
      <c r="D1" s="3"/>
      <c r="E1" s="3"/>
    </row>
    <row r="2" spans="1:5">
      <c r="A2" s="68"/>
      <c r="B2" s="3"/>
      <c r="C2" s="3"/>
      <c r="D2" s="3"/>
      <c r="E2" s="3"/>
    </row>
    <row r="3" spans="1:5">
      <c r="A3" s="8" t="s">
        <v>1</v>
      </c>
      <c r="B3" s="8"/>
      <c r="C3" s="8"/>
      <c r="D3" s="8"/>
      <c r="E3" s="8"/>
    </row>
    <row r="4" spans="1:5">
      <c r="A4" s="69" t="s">
        <v>113</v>
      </c>
      <c r="B4" s="69"/>
      <c r="C4" s="69"/>
      <c r="D4" s="69"/>
      <c r="E4" s="69"/>
    </row>
    <row r="5" spans="1:5">
      <c r="A5" s="70"/>
      <c r="B5" s="70"/>
      <c r="C5" s="70"/>
      <c r="D5" s="70"/>
      <c r="E5" s="70"/>
    </row>
    <row r="6" spans="1:5">
      <c r="A6" s="13" t="s">
        <v>3</v>
      </c>
      <c r="B6" s="65" t="s">
        <v>4</v>
      </c>
      <c r="C6" s="17" t="s">
        <v>5</v>
      </c>
      <c r="E6" s="91">
        <v>2024</v>
      </c>
    </row>
    <row r="7" spans="1:5" ht="30">
      <c r="A7" s="17" t="s">
        <v>6</v>
      </c>
      <c r="B7" s="71" t="s">
        <v>7</v>
      </c>
      <c r="C7" s="72"/>
      <c r="D7" s="19"/>
      <c r="E7" s="19"/>
    </row>
    <row r="8" spans="1:5">
      <c r="A8" s="17" t="s">
        <v>9</v>
      </c>
    </row>
    <row r="9" spans="1:5">
      <c r="A9" s="11"/>
    </row>
    <row r="10" spans="1:5">
      <c r="A10" s="73" t="s">
        <v>114</v>
      </c>
      <c r="B10" s="74"/>
      <c r="C10" s="74"/>
      <c r="D10" s="74"/>
      <c r="E10" s="75"/>
    </row>
    <row r="11" spans="1:5">
      <c r="A11" s="76"/>
      <c r="B11" s="77"/>
      <c r="C11" s="77"/>
      <c r="D11" s="77"/>
      <c r="E11" s="78"/>
    </row>
    <row r="12" spans="1:5">
      <c r="A12" s="79" t="s">
        <v>115</v>
      </c>
      <c r="B12" s="80"/>
      <c r="C12" s="79" t="s">
        <v>116</v>
      </c>
      <c r="D12" s="80"/>
      <c r="E12" s="81" t="s">
        <v>117</v>
      </c>
    </row>
    <row r="13" spans="1:5">
      <c r="A13" s="82"/>
      <c r="B13" s="83"/>
      <c r="C13" s="82"/>
      <c r="D13" s="83"/>
      <c r="E13" s="84"/>
    </row>
    <row r="14" spans="1:5">
      <c r="A14" s="85" t="s">
        <v>27</v>
      </c>
      <c r="B14" s="83"/>
      <c r="C14" s="85" t="s">
        <v>118</v>
      </c>
      <c r="D14" s="83"/>
      <c r="E14" s="86">
        <f>'[1]3RD QUARTER  2024'!K46</f>
        <v>42149963.560000002</v>
      </c>
    </row>
    <row r="15" spans="1:5" ht="15.75">
      <c r="C15" s="87" t="s">
        <v>119</v>
      </c>
      <c r="D15" s="87"/>
      <c r="E15" s="88">
        <f>SUM(E14:E14)</f>
        <v>42149963.560000002</v>
      </c>
    </row>
    <row r="16" spans="1:5">
      <c r="A16" s="89" t="s">
        <v>120</v>
      </c>
      <c r="B16" s="89"/>
      <c r="C16" s="90"/>
    </row>
    <row r="17" spans="1:5">
      <c r="A17" s="89"/>
      <c r="B17" s="89"/>
      <c r="C17" s="90"/>
    </row>
    <row r="18" spans="1:5">
      <c r="A18" s="91"/>
      <c r="B18" s="89"/>
      <c r="C18" s="90"/>
      <c r="D18" s="92"/>
      <c r="E18" s="92"/>
    </row>
    <row r="19" spans="1:5">
      <c r="A19" s="93" t="s">
        <v>121</v>
      </c>
      <c r="B19" s="89"/>
      <c r="C19" s="94"/>
    </row>
    <row r="20" spans="1:5">
      <c r="A20" s="95" t="s">
        <v>122</v>
      </c>
      <c r="B20" s="89"/>
      <c r="C20" s="96"/>
    </row>
    <row r="21" spans="1:5">
      <c r="A21" s="95"/>
      <c r="B21" s="89"/>
      <c r="C21" s="96"/>
    </row>
    <row r="22" spans="1:5">
      <c r="B22" s="89"/>
      <c r="C22" s="96"/>
    </row>
    <row r="23" spans="1:5">
      <c r="A23" s="89" t="s">
        <v>123</v>
      </c>
      <c r="B23" s="89"/>
      <c r="C23" s="97"/>
    </row>
    <row r="24" spans="1:5">
      <c r="A24" s="90"/>
      <c r="B24" s="98"/>
      <c r="C24" s="98"/>
    </row>
    <row r="25" spans="1:5">
      <c r="A25" s="58"/>
      <c r="B25" s="99" t="s">
        <v>110</v>
      </c>
      <c r="C25" s="99"/>
    </row>
    <row r="26" spans="1:5">
      <c r="A26" s="56"/>
      <c r="B26" s="100" t="s">
        <v>111</v>
      </c>
      <c r="C26" s="100"/>
    </row>
    <row r="27" spans="1:5">
      <c r="A27" s="101"/>
      <c r="B27" s="101"/>
      <c r="C27" s="97"/>
    </row>
    <row r="28" spans="1:5">
      <c r="A28" s="101"/>
      <c r="B28" s="101"/>
      <c r="C28" s="97"/>
    </row>
    <row r="29" spans="1:5">
      <c r="A29" s="101"/>
      <c r="B29" s="101"/>
      <c r="C29" s="97"/>
    </row>
    <row r="30" spans="1:5">
      <c r="C30" s="97"/>
    </row>
    <row r="31" spans="1:5">
      <c r="B31" s="102"/>
      <c r="C31" s="89" t="s">
        <v>124</v>
      </c>
    </row>
    <row r="32" spans="1:5" ht="15.75">
      <c r="B32" s="102"/>
      <c r="C32" s="97"/>
      <c r="D32" s="103"/>
      <c r="E32" s="103"/>
    </row>
    <row r="33" spans="2:5">
      <c r="B33" s="104"/>
      <c r="C33" s="104"/>
      <c r="D33" s="104" t="s">
        <v>125</v>
      </c>
      <c r="E33" s="104"/>
    </row>
    <row r="34" spans="2:5">
      <c r="B34" s="105"/>
      <c r="C34" s="105"/>
      <c r="D34" s="105" t="s">
        <v>126</v>
      </c>
      <c r="E34" s="105"/>
    </row>
    <row r="35" spans="2:5">
      <c r="B35" s="106"/>
      <c r="C35" s="106"/>
      <c r="D35" s="106" t="s">
        <v>127</v>
      </c>
      <c r="E35" s="106"/>
    </row>
  </sheetData>
  <mergeCells count="21">
    <mergeCell ref="B35:C35"/>
    <mergeCell ref="D35:E35"/>
    <mergeCell ref="B25:C25"/>
    <mergeCell ref="B26:C26"/>
    <mergeCell ref="D32:E32"/>
    <mergeCell ref="B33:C33"/>
    <mergeCell ref="D33:E33"/>
    <mergeCell ref="B34:C34"/>
    <mergeCell ref="D34:E34"/>
    <mergeCell ref="A14:B14"/>
    <mergeCell ref="C14:D14"/>
    <mergeCell ref="C15:D15"/>
    <mergeCell ref="D18:E18"/>
    <mergeCell ref="B24:C24"/>
    <mergeCell ref="A3:E3"/>
    <mergeCell ref="A4:E4"/>
    <mergeCell ref="A10:E11"/>
    <mergeCell ref="A12:B12"/>
    <mergeCell ref="C12:D12"/>
    <mergeCell ref="A13:B13"/>
    <mergeCell ref="C13:D13"/>
  </mergeCells>
  <printOptions horizontalCentered="1"/>
  <pageMargins left="0.7" right="0.7" top="0" bottom="0" header="0.3" footer="0.3"/>
  <pageSetup paperSize="1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2024-10-10T06:32:05Z</cp:lastPrinted>
  <dcterms:created xsi:type="dcterms:W3CDTF">2024-10-10T06:29:35Z</dcterms:created>
  <dcterms:modified xsi:type="dcterms:W3CDTF">2024-10-10T06:48:54Z</dcterms:modified>
</cp:coreProperties>
</file>